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enne_projektmappe"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Dansk\"/>
    </mc:Choice>
  </mc:AlternateContent>
  <bookViews>
    <workbookView xWindow="13725" yWindow="405" windowWidth="6735" windowHeight="7740" firstSheet="2" activeTab="2"/>
  </bookViews>
  <sheets>
    <sheet name="IO" sheetId="27" r:id="rId1"/>
    <sheet name="CP" sheetId="25" r:id="rId2"/>
    <sheet name="DIO" sheetId="21" r:id="rId3"/>
    <sheet name="DCP" sheetId="26" r:id="rId4"/>
    <sheet name="Besk_timer" sheetId="7" r:id="rId5"/>
  </sheets>
  <calcPr calcId="162913"/>
</workbook>
</file>

<file path=xl/calcChain.xml><?xml version="1.0" encoding="utf-8"?>
<calcChain xmlns="http://schemas.openxmlformats.org/spreadsheetml/2006/main">
  <c r="BT154" i="21" l="1"/>
  <c r="BT155" i="27"/>
  <c r="BT154" i="27"/>
  <c r="CA153" i="27"/>
  <c r="BZ153" i="27"/>
  <c r="BY153" i="27"/>
  <c r="CA153" i="21"/>
  <c r="BZ153" i="21"/>
  <c r="BY153" i="21"/>
  <c r="L73" i="7" l="1"/>
  <c r="K73" i="7"/>
  <c r="H73" i="7"/>
  <c r="G73" i="7"/>
  <c r="D73" i="7"/>
  <c r="C73" i="7"/>
  <c r="B2" i="7"/>
  <c r="B2" i="26"/>
  <c r="B2" i="21"/>
  <c r="B2" i="25"/>
  <c r="BT156" i="27"/>
  <c r="CI153" i="27"/>
  <c r="CH153" i="27"/>
  <c r="CG153" i="27"/>
  <c r="CF153" i="27"/>
  <c r="CE153" i="27"/>
  <c r="CD153" i="27"/>
  <c r="CC153" i="27"/>
  <c r="CB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BT73" i="21"/>
  <c r="CJ73" i="21" s="1"/>
  <c r="BT72" i="21"/>
  <c r="CJ72" i="21" s="1"/>
  <c r="BT71" i="21"/>
  <c r="CJ71" i="21" s="1"/>
  <c r="BT70" i="21"/>
  <c r="CJ70" i="21" s="1"/>
  <c r="BT69" i="21"/>
  <c r="CJ69" i="21" s="1"/>
  <c r="BT68" i="21"/>
  <c r="CJ68" i="21" s="1"/>
  <c r="BT67" i="21"/>
  <c r="CJ67" i="21" s="1"/>
  <c r="BT66" i="21"/>
  <c r="CJ66" i="21" s="1"/>
  <c r="BT65" i="21"/>
  <c r="CJ65" i="21" s="1"/>
  <c r="BT64" i="21"/>
  <c r="CJ64" i="21" s="1"/>
  <c r="BT63" i="21"/>
  <c r="CJ63" i="21" s="1"/>
  <c r="BT62" i="21"/>
  <c r="CJ62" i="21" s="1"/>
  <c r="BT61" i="21"/>
  <c r="CJ61" i="21" s="1"/>
  <c r="BT60" i="21"/>
  <c r="CJ60" i="21" s="1"/>
  <c r="BT59" i="21"/>
  <c r="CJ59" i="21" s="1"/>
  <c r="BT58" i="21"/>
  <c r="CJ58" i="21" s="1"/>
  <c r="BT57" i="21"/>
  <c r="CJ57" i="21" s="1"/>
  <c r="BT56" i="21"/>
  <c r="CJ56" i="21" s="1"/>
  <c r="BT55" i="21"/>
  <c r="CJ55" i="21" s="1"/>
  <c r="BT54" i="21"/>
  <c r="CJ54" i="21" s="1"/>
  <c r="BT53" i="21"/>
  <c r="CJ53" i="21" s="1"/>
  <c r="BT52" i="21"/>
  <c r="CJ52" i="21" s="1"/>
  <c r="BT51" i="21"/>
  <c r="CJ51" i="21" s="1"/>
  <c r="BT50" i="21"/>
  <c r="CJ50" i="21" s="1"/>
  <c r="BT49" i="21"/>
  <c r="CJ49" i="21" s="1"/>
  <c r="BT48" i="21"/>
  <c r="CJ48" i="21" s="1"/>
  <c r="BT47" i="21"/>
  <c r="CJ47" i="21" s="1"/>
  <c r="BT46" i="21"/>
  <c r="CJ46" i="21" s="1"/>
  <c r="BT45" i="21"/>
  <c r="CJ45" i="21" s="1"/>
  <c r="BT44" i="21"/>
  <c r="CJ44" i="21" s="1"/>
  <c r="BT43" i="21"/>
  <c r="CJ43" i="21" s="1"/>
  <c r="BT42" i="21"/>
  <c r="CJ42" i="21" s="1"/>
  <c r="BT41" i="21"/>
  <c r="CJ41" i="21" s="1"/>
  <c r="BT40" i="21"/>
  <c r="CJ40" i="21" s="1"/>
  <c r="BT39" i="21"/>
  <c r="CJ39" i="21" s="1"/>
  <c r="BT38" i="21"/>
  <c r="CJ38" i="21" s="1"/>
  <c r="BT37" i="21"/>
  <c r="CJ37" i="21" s="1"/>
  <c r="BT36" i="21"/>
  <c r="CJ36" i="21" s="1"/>
  <c r="BT35" i="21"/>
  <c r="CJ35" i="21" s="1"/>
  <c r="BT34" i="21"/>
  <c r="CJ34" i="21" s="1"/>
  <c r="BT33" i="21"/>
  <c r="CJ33" i="21" s="1"/>
  <c r="BT32" i="21"/>
  <c r="CJ32" i="21" s="1"/>
  <c r="BT31" i="21"/>
  <c r="CJ31" i="21" s="1"/>
  <c r="BT30" i="21"/>
  <c r="CJ30" i="21" s="1"/>
  <c r="BT29" i="21"/>
  <c r="CJ29" i="21" s="1"/>
  <c r="BT28" i="21"/>
  <c r="CJ28" i="21" s="1"/>
  <c r="BT27" i="21"/>
  <c r="CJ27" i="21" s="1"/>
  <c r="BT26" i="21"/>
  <c r="CJ26" i="21" s="1"/>
  <c r="BT25" i="21"/>
  <c r="CJ25" i="21" s="1"/>
  <c r="BT24" i="21"/>
  <c r="CJ24" i="21" s="1"/>
  <c r="BT23" i="21"/>
  <c r="CJ23" i="21" s="1"/>
  <c r="BT22" i="21"/>
  <c r="CJ22" i="21" s="1"/>
  <c r="BT21" i="21"/>
  <c r="CJ21" i="21" s="1"/>
  <c r="BT20" i="21"/>
  <c r="CJ20" i="21" s="1"/>
  <c r="BT19" i="21"/>
  <c r="CJ19" i="21" s="1"/>
  <c r="BT18" i="21"/>
  <c r="CJ18" i="21" s="1"/>
  <c r="BT17" i="21"/>
  <c r="CJ17" i="21" s="1"/>
  <c r="BT16" i="21"/>
  <c r="CJ16" i="21" s="1"/>
  <c r="BT15" i="21"/>
  <c r="CJ15" i="21" s="1"/>
  <c r="BT14" i="21"/>
  <c r="CJ14" i="21" s="1"/>
  <c r="BT13" i="21"/>
  <c r="CJ13" i="21" s="1"/>
  <c r="BT12" i="21"/>
  <c r="CJ12" i="21" s="1"/>
  <c r="BT11" i="21"/>
  <c r="CJ11" i="21" s="1"/>
  <c r="BT10" i="21"/>
  <c r="CJ10" i="21" s="1"/>
  <c r="BT9" i="21"/>
  <c r="CJ9" i="21" s="1"/>
  <c r="BT8" i="21"/>
  <c r="CJ8" i="21" s="1"/>
  <c r="BT7" i="21"/>
  <c r="CJ7" i="21" s="1"/>
  <c r="BT6" i="21"/>
  <c r="CJ6" i="21" s="1"/>
  <c r="BT5" i="21"/>
  <c r="CJ5" i="21" s="1"/>
  <c r="BT143" i="21"/>
  <c r="CJ143" i="21" s="1"/>
  <c r="BT142" i="21"/>
  <c r="CJ142" i="21" s="1"/>
  <c r="BT141" i="21"/>
  <c r="CJ141" i="21" s="1"/>
  <c r="BT140" i="21"/>
  <c r="CJ140" i="21" s="1"/>
  <c r="BT139" i="21"/>
  <c r="CJ139" i="21" s="1"/>
  <c r="BT138" i="21"/>
  <c r="CJ138" i="21" s="1"/>
  <c r="BT137" i="21"/>
  <c r="CJ137" i="21" s="1"/>
  <c r="BT136" i="21"/>
  <c r="CJ136" i="21" s="1"/>
  <c r="BT135" i="21"/>
  <c r="CJ135" i="21" s="1"/>
  <c r="BT134" i="21"/>
  <c r="CJ134" i="21" s="1"/>
  <c r="BT133" i="21"/>
  <c r="CJ133" i="21" s="1"/>
  <c r="BT132" i="21"/>
  <c r="CJ132" i="21" s="1"/>
  <c r="BT131" i="21"/>
  <c r="CJ131" i="21" s="1"/>
  <c r="BT130" i="21"/>
  <c r="CJ130" i="21" s="1"/>
  <c r="BT129" i="21"/>
  <c r="CJ129" i="21" s="1"/>
  <c r="BT128" i="21"/>
  <c r="CJ128" i="21" s="1"/>
  <c r="BT127" i="21"/>
  <c r="CJ127" i="21" s="1"/>
  <c r="BT126" i="21"/>
  <c r="CJ126" i="21" s="1"/>
  <c r="BT125" i="21"/>
  <c r="CJ125" i="21" s="1"/>
  <c r="BT124" i="21"/>
  <c r="CJ124" i="21" s="1"/>
  <c r="BT123" i="21"/>
  <c r="CJ123" i="21" s="1"/>
  <c r="BT122" i="21"/>
  <c r="CJ122" i="21" s="1"/>
  <c r="BT121" i="21"/>
  <c r="CJ121" i="21" s="1"/>
  <c r="BT120" i="21"/>
  <c r="CJ120" i="21" s="1"/>
  <c r="BT119" i="21"/>
  <c r="CJ119" i="21" s="1"/>
  <c r="BT118" i="21"/>
  <c r="CJ118" i="21" s="1"/>
  <c r="BT117" i="21"/>
  <c r="CJ117" i="21" s="1"/>
  <c r="BT116" i="21"/>
  <c r="CJ116" i="21" s="1"/>
  <c r="BT115" i="21"/>
  <c r="CJ115" i="21" s="1"/>
  <c r="BT114" i="21"/>
  <c r="CJ114" i="21" s="1"/>
  <c r="BT113" i="21"/>
  <c r="CJ113" i="21" s="1"/>
  <c r="BT112" i="21"/>
  <c r="CJ112" i="21" s="1"/>
  <c r="BT111" i="21"/>
  <c r="CJ111" i="21" s="1"/>
  <c r="BT110" i="21"/>
  <c r="CJ110" i="21" s="1"/>
  <c r="BT109" i="21"/>
  <c r="CJ109" i="21" s="1"/>
  <c r="BT108" i="21"/>
  <c r="CJ108" i="21" s="1"/>
  <c r="BT107" i="21"/>
  <c r="CJ107" i="21" s="1"/>
  <c r="BT106" i="21"/>
  <c r="CJ106" i="21" s="1"/>
  <c r="BT105" i="21"/>
  <c r="CJ105" i="21" s="1"/>
  <c r="BT104" i="21"/>
  <c r="CJ104" i="21" s="1"/>
  <c r="BT103" i="21"/>
  <c r="CJ103" i="21" s="1"/>
  <c r="BT102" i="21"/>
  <c r="CJ102" i="21" s="1"/>
  <c r="BT101" i="21"/>
  <c r="CJ101" i="21" s="1"/>
  <c r="BT100" i="21"/>
  <c r="CJ100" i="21" s="1"/>
  <c r="BT99" i="21"/>
  <c r="CJ99" i="21" s="1"/>
  <c r="BT98" i="21"/>
  <c r="CJ98" i="21" s="1"/>
  <c r="BT97" i="21"/>
  <c r="CJ97" i="21" s="1"/>
  <c r="BT96" i="21"/>
  <c r="CJ96" i="21" s="1"/>
  <c r="BT95" i="21"/>
  <c r="CJ95" i="21" s="1"/>
  <c r="BT94" i="21"/>
  <c r="CJ94" i="21" s="1"/>
  <c r="BT93" i="21"/>
  <c r="CJ93" i="21" s="1"/>
  <c r="BT92" i="21"/>
  <c r="CJ92" i="21" s="1"/>
  <c r="BT91" i="21"/>
  <c r="CJ91" i="21" s="1"/>
  <c r="BT90" i="21"/>
  <c r="CJ90" i="21" s="1"/>
  <c r="BT89" i="21"/>
  <c r="CJ89" i="21" s="1"/>
  <c r="BT88" i="21"/>
  <c r="CJ88" i="21" s="1"/>
  <c r="BT87" i="21"/>
  <c r="CJ87" i="21" s="1"/>
  <c r="BT86" i="21"/>
  <c r="CJ86" i="21" s="1"/>
  <c r="BT85" i="21"/>
  <c r="CJ85" i="21" s="1"/>
  <c r="BT84" i="21"/>
  <c r="CJ84" i="21" s="1"/>
  <c r="BT83" i="21"/>
  <c r="CJ83" i="21" s="1"/>
  <c r="BT82" i="21"/>
  <c r="CJ82" i="21" s="1"/>
  <c r="BT81" i="21"/>
  <c r="CJ81" i="21" s="1"/>
  <c r="BT80" i="21"/>
  <c r="CJ80" i="21" s="1"/>
  <c r="BT79" i="21"/>
  <c r="CJ79" i="21" s="1"/>
  <c r="BT78" i="21"/>
  <c r="CJ78" i="21" s="1"/>
  <c r="BT77" i="21"/>
  <c r="CJ77" i="21" s="1"/>
  <c r="BT76" i="21"/>
  <c r="CJ76" i="21" s="1"/>
  <c r="BT75" i="21"/>
  <c r="CJ75" i="21" s="1"/>
  <c r="BT149" i="21"/>
  <c r="CJ149" i="21" s="1"/>
  <c r="BT148" i="21"/>
  <c r="CJ148" i="21" s="1"/>
  <c r="BT147" i="21"/>
  <c r="CJ147" i="21" s="1"/>
  <c r="BT146" i="21"/>
  <c r="CJ146" i="21" s="1"/>
  <c r="BT145" i="21"/>
  <c r="CJ145" i="21" s="1"/>
  <c r="BT152" i="21"/>
  <c r="CJ152" i="21" s="1"/>
  <c r="BT151" i="21"/>
  <c r="CJ151" i="21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CF153" i="21" l="1"/>
  <c r="CD153" i="21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BH153" i="21" l="1"/>
  <c r="BH157" i="21" s="1"/>
  <c r="M61" i="7" l="1"/>
  <c r="I61" i="7"/>
  <c r="E61" i="7"/>
  <c r="CI153" i="21" l="1"/>
  <c r="CH153" i="21"/>
  <c r="CG153" i="21"/>
  <c r="CE153" i="21"/>
  <c r="CC153" i="21"/>
  <c r="CB153" i="21"/>
  <c r="BX153" i="21"/>
  <c r="BW153" i="21"/>
  <c r="BV153" i="21"/>
  <c r="BU153" i="21"/>
  <c r="BS153" i="21"/>
  <c r="BS157" i="21" s="1"/>
  <c r="BR153" i="21"/>
  <c r="BR157" i="21" s="1"/>
  <c r="BQ153" i="21"/>
  <c r="BQ157" i="21" s="1"/>
  <c r="BP153" i="21"/>
  <c r="BP157" i="21" s="1"/>
  <c r="BO153" i="21"/>
  <c r="BO157" i="21" s="1"/>
  <c r="BN153" i="21"/>
  <c r="BN157" i="21" s="1"/>
  <c r="BM153" i="21"/>
  <c r="BM157" i="21" s="1"/>
  <c r="BL153" i="21"/>
  <c r="BL157" i="21" s="1"/>
  <c r="BK153" i="21"/>
  <c r="BK157" i="21" s="1"/>
  <c r="BJ153" i="21"/>
  <c r="BJ157" i="21" s="1"/>
  <c r="BI153" i="21"/>
  <c r="BI157" i="21" s="1"/>
  <c r="BG153" i="21"/>
  <c r="BG157" i="21" s="1"/>
  <c r="BF153" i="21"/>
  <c r="BF157" i="21" s="1"/>
  <c r="BE153" i="21"/>
  <c r="BE157" i="21" s="1"/>
  <c r="BD153" i="21"/>
  <c r="BD157" i="21" s="1"/>
  <c r="BC153" i="21"/>
  <c r="BC157" i="21" s="1"/>
  <c r="BB153" i="21"/>
  <c r="BB157" i="21" s="1"/>
  <c r="BA153" i="21"/>
  <c r="BA157" i="21" s="1"/>
  <c r="AZ153" i="21"/>
  <c r="AZ157" i="21" s="1"/>
  <c r="AY153" i="21"/>
  <c r="AY157" i="21" s="1"/>
  <c r="AX153" i="21"/>
  <c r="AX157" i="21" s="1"/>
  <c r="AW153" i="21"/>
  <c r="AW157" i="21" s="1"/>
  <c r="AV153" i="21"/>
  <c r="AV157" i="21" s="1"/>
  <c r="AU153" i="21"/>
  <c r="AU157" i="21" s="1"/>
  <c r="AT153" i="21"/>
  <c r="AT157" i="21" s="1"/>
  <c r="AS153" i="21"/>
  <c r="AS157" i="21" s="1"/>
  <c r="AR153" i="21"/>
  <c r="AR157" i="21" s="1"/>
  <c r="AQ153" i="21"/>
  <c r="AQ157" i="21" s="1"/>
  <c r="AP153" i="21"/>
  <c r="AP157" i="21" s="1"/>
  <c r="AO153" i="21"/>
  <c r="AO157" i="21" s="1"/>
  <c r="AN153" i="21"/>
  <c r="AN157" i="21" s="1"/>
  <c r="AM153" i="21"/>
  <c r="AM157" i="21" s="1"/>
  <c r="AL153" i="21"/>
  <c r="AL157" i="21" s="1"/>
  <c r="AK153" i="21"/>
  <c r="AK157" i="21" s="1"/>
  <c r="AJ153" i="21"/>
  <c r="AJ157" i="21" s="1"/>
  <c r="AI153" i="21"/>
  <c r="AI157" i="21" s="1"/>
  <c r="AH153" i="21"/>
  <c r="AH157" i="21" s="1"/>
  <c r="AG153" i="21"/>
  <c r="AG157" i="21" s="1"/>
  <c r="AF153" i="21"/>
  <c r="AF157" i="21" s="1"/>
  <c r="AE153" i="21"/>
  <c r="AE157" i="21" s="1"/>
  <c r="AD153" i="21"/>
  <c r="AD157" i="21" s="1"/>
  <c r="AC153" i="21"/>
  <c r="AC157" i="21" s="1"/>
  <c r="AB153" i="21"/>
  <c r="AB157" i="21" s="1"/>
  <c r="AA153" i="21"/>
  <c r="AA157" i="21" s="1"/>
  <c r="Z153" i="21"/>
  <c r="Z157" i="21" s="1"/>
  <c r="Y153" i="21"/>
  <c r="Y157" i="21" s="1"/>
  <c r="X153" i="21"/>
  <c r="X157" i="21" s="1"/>
  <c r="W153" i="21"/>
  <c r="W157" i="21" s="1"/>
  <c r="V153" i="21"/>
  <c r="V157" i="21" s="1"/>
  <c r="U153" i="21"/>
  <c r="U157" i="21" s="1"/>
  <c r="T153" i="21"/>
  <c r="T157" i="21" s="1"/>
  <c r="S153" i="21"/>
  <c r="S157" i="21" s="1"/>
  <c r="R153" i="21"/>
  <c r="R157" i="21" s="1"/>
  <c r="Q153" i="21"/>
  <c r="Q157" i="21" s="1"/>
  <c r="P153" i="21"/>
  <c r="P157" i="21" s="1"/>
  <c r="O153" i="21"/>
  <c r="O157" i="21" s="1"/>
  <c r="N153" i="21"/>
  <c r="N157" i="21" s="1"/>
  <c r="M153" i="21"/>
  <c r="M157" i="21" s="1"/>
  <c r="L153" i="21"/>
  <c r="L157" i="21" s="1"/>
  <c r="K153" i="21"/>
  <c r="K157" i="21" s="1"/>
  <c r="J153" i="21"/>
  <c r="J157" i="21" s="1"/>
  <c r="I153" i="21"/>
  <c r="I157" i="21" s="1"/>
  <c r="H153" i="21"/>
  <c r="H157" i="21" s="1"/>
  <c r="G153" i="21"/>
  <c r="G157" i="21" s="1"/>
  <c r="F153" i="21"/>
  <c r="F157" i="21" s="1"/>
  <c r="E153" i="21"/>
  <c r="E157" i="21" s="1"/>
  <c r="D153" i="21"/>
  <c r="D157" i="21" s="1"/>
  <c r="C153" i="21"/>
  <c r="C157" i="21" s="1"/>
  <c r="BT153" i="21" l="1"/>
  <c r="BT157" i="21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I73" i="7" l="1"/>
  <c r="M73" i="7"/>
  <c r="CJ153" i="21"/>
  <c r="E73" i="7"/>
</calcChain>
</file>

<file path=xl/sharedStrings.xml><?xml version="1.0" encoding="utf-8"?>
<sst xmlns="http://schemas.openxmlformats.org/spreadsheetml/2006/main" count="1822" uniqueCount="280">
  <si>
    <t>I alt</t>
  </si>
  <si>
    <t>Landbrug og gartneri</t>
  </si>
  <si>
    <t>Skovbrug</t>
  </si>
  <si>
    <t>Fiskeri</t>
  </si>
  <si>
    <t>Træindustri</t>
  </si>
  <si>
    <t>Papirindustri</t>
  </si>
  <si>
    <t>Trykkerier mv.</t>
  </si>
  <si>
    <t>Olieraffinaderier mv.</t>
  </si>
  <si>
    <t>Medicinalindustri</t>
  </si>
  <si>
    <t>Plast- og gummiindustri</t>
  </si>
  <si>
    <t>Fremst. af metal</t>
  </si>
  <si>
    <t>Metalvareindustri</t>
  </si>
  <si>
    <t>Fremst. af motorkøretøjer</t>
  </si>
  <si>
    <t>Fremst. andre transportmidler</t>
  </si>
  <si>
    <t>Rep. og inst. af maskiner mv.</t>
  </si>
  <si>
    <t>Vandforsyning</t>
  </si>
  <si>
    <t>Engroshandel</t>
  </si>
  <si>
    <t>Detailhandel</t>
  </si>
  <si>
    <t>Skibsfart</t>
  </si>
  <si>
    <t>Luftfart</t>
  </si>
  <si>
    <t>Hjælpevirksomhed til transport</t>
  </si>
  <si>
    <t>Post og kurertjeneste</t>
  </si>
  <si>
    <t>Telekommunikation</t>
  </si>
  <si>
    <t>Forsikring og pension</t>
  </si>
  <si>
    <t>Finansiel service</t>
  </si>
  <si>
    <t>Ejendomsmæglere mv.</t>
  </si>
  <si>
    <t>Boliger, husleje i lejebolig</t>
  </si>
  <si>
    <t>Boliger, ejerbolig mv.</t>
  </si>
  <si>
    <t>Udlejning af erhvervsejendomme</t>
  </si>
  <si>
    <t>Arkitekter og rådg. ingeniører</t>
  </si>
  <si>
    <t>Forskning og udv., markedsmæss</t>
  </si>
  <si>
    <t>Forskning og udv., ikke-marked</t>
  </si>
  <si>
    <t>Reklame- og analysebureauer</t>
  </si>
  <si>
    <t>Udlejn. og leasing af materiel</t>
  </si>
  <si>
    <t>Arbejdsformid., vikarbureauer</t>
  </si>
  <si>
    <t>Rejsebureauer</t>
  </si>
  <si>
    <t>Redningskorps mv., markedsm.</t>
  </si>
  <si>
    <t>Voksenundervisn.mv, markedsm.</t>
  </si>
  <si>
    <t>Organisationer og foreninger</t>
  </si>
  <si>
    <t>Rep. af husholdningsudstyr</t>
  </si>
  <si>
    <t>Frisører, vaskerier mv.</t>
  </si>
  <si>
    <t>Private husholdn. med ansatte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</si>
  <si>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</si>
  <si>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</si>
  <si>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</si>
  <si>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</si>
  <si>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</si>
  <si>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</si>
  <si>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</si>
  <si>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Fodtøj</t>
  </si>
  <si>
    <t>Møbler og gulvtæpper mv.</t>
  </si>
  <si>
    <t>Forsikring</t>
  </si>
  <si>
    <t>Undervisning</t>
  </si>
  <si>
    <t>Investering i anlæg</t>
  </si>
  <si>
    <t>Investering i transportmidler</t>
  </si>
  <si>
    <t>Investering i ændring i dyrkede aktiver</t>
  </si>
  <si>
    <t>Anskaffelser af værdigenstande</t>
  </si>
  <si>
    <t>Andre Anvendelser</t>
  </si>
  <si>
    <t>Fra/Til</t>
  </si>
  <si>
    <t>Lagerændringer</t>
  </si>
  <si>
    <t>Eksport</t>
  </si>
  <si>
    <t>Import</t>
  </si>
  <si>
    <t>Andre udenlandske transaktioner</t>
  </si>
  <si>
    <t>Beskæftigelse og præsterede timer</t>
  </si>
  <si>
    <t>Husleje</t>
  </si>
  <si>
    <t>Beregnet husleje af egen bolig</t>
  </si>
  <si>
    <t>Pakkede ferierejser</t>
  </si>
  <si>
    <t>Udgifter på restauranter mv.</t>
  </si>
  <si>
    <t>Udgifter til hoteller mv.</t>
  </si>
  <si>
    <t>Finansielle tjenesteydelser</t>
  </si>
  <si>
    <t xml:space="preserve">Selvstændig </t>
  </si>
  <si>
    <t>Arbejdede timer</t>
  </si>
  <si>
    <t>Tilgang i alt</t>
  </si>
  <si>
    <t>Dansk produktion</t>
  </si>
  <si>
    <t>Dansk Input-output tabel, 1000 kr. Løbende priser</t>
  </si>
  <si>
    <t>Input i produktionen (Transaktionskode 2000)</t>
  </si>
  <si>
    <t>Privat forbrug (Transaktionskode 3110)</t>
  </si>
  <si>
    <t>Total</t>
  </si>
  <si>
    <t>Dansk Input-output tabel, 1000 kr. Foregående års priser</t>
  </si>
  <si>
    <t>Selvstændige</t>
  </si>
  <si>
    <t>Antal beskæftigede, inkl. personer på orlov</t>
  </si>
  <si>
    <t>Antal beskæftigede, ekskl. personer på orlov</t>
  </si>
  <si>
    <t>NPISH</t>
  </si>
  <si>
    <t>Markedsmæssigt individuelt offentligt forbrug</t>
  </si>
  <si>
    <t>Ikke markedsmæssigt individuelt offentligt forbrug</t>
  </si>
  <si>
    <t>Primære inputs</t>
  </si>
  <si>
    <t>Lønmodtagere</t>
  </si>
  <si>
    <t>Input/ endelig anvendelse i køberpriser</t>
  </si>
  <si>
    <t>Bruttoværditilvækst (BVT)</t>
  </si>
  <si>
    <t>Produktionsværdi</t>
  </si>
  <si>
    <t>Input  i alt.</t>
  </si>
  <si>
    <t>01000</t>
  </si>
  <si>
    <t>02000</t>
  </si>
  <si>
    <t>03000</t>
  </si>
  <si>
    <t>06090</t>
  </si>
  <si>
    <t>Råstofindvinding</t>
  </si>
  <si>
    <t>10120</t>
  </si>
  <si>
    <t>Føde-, drikke-, tobaksvare</t>
  </si>
  <si>
    <t>13150</t>
  </si>
  <si>
    <t>Tekstil- og læderindustri</t>
  </si>
  <si>
    <t>16000</t>
  </si>
  <si>
    <t>17000</t>
  </si>
  <si>
    <t>18000</t>
  </si>
  <si>
    <t>19000</t>
  </si>
  <si>
    <t>20000</t>
  </si>
  <si>
    <t>Kemisk industri</t>
  </si>
  <si>
    <t>21000</t>
  </si>
  <si>
    <t>22000</t>
  </si>
  <si>
    <t>23000</t>
  </si>
  <si>
    <t>Glas- og betonindustri</t>
  </si>
  <si>
    <t>24000</t>
  </si>
  <si>
    <t>25000</t>
  </si>
  <si>
    <t>26000</t>
  </si>
  <si>
    <t>Elektronikindustri</t>
  </si>
  <si>
    <t>27000</t>
  </si>
  <si>
    <t>Fremst. af elektrisk udstyr</t>
  </si>
  <si>
    <t>28000</t>
  </si>
  <si>
    <t>Maskinindustri</t>
  </si>
  <si>
    <t>29000</t>
  </si>
  <si>
    <t>30000</t>
  </si>
  <si>
    <t>31320</t>
  </si>
  <si>
    <t>Møbel og anden industri</t>
  </si>
  <si>
    <t>33000</t>
  </si>
  <si>
    <t>35000</t>
  </si>
  <si>
    <t>Energiforsyning</t>
  </si>
  <si>
    <t>36000</t>
  </si>
  <si>
    <t>37390</t>
  </si>
  <si>
    <t>Renovation, affaldsbehandl.mv.</t>
  </si>
  <si>
    <t>41430</t>
  </si>
  <si>
    <t>Bygge og anlæg</t>
  </si>
  <si>
    <t>45000</t>
  </si>
  <si>
    <t>Bilhandel og -værksteder mv.</t>
  </si>
  <si>
    <t>46000</t>
  </si>
  <si>
    <t>47000</t>
  </si>
  <si>
    <t>49000</t>
  </si>
  <si>
    <t>Landtransport</t>
  </si>
  <si>
    <t>50000</t>
  </si>
  <si>
    <t>51000</t>
  </si>
  <si>
    <t>52000</t>
  </si>
  <si>
    <t>53000</t>
  </si>
  <si>
    <t>55560</t>
  </si>
  <si>
    <t>Hoteller og restauranter</t>
  </si>
  <si>
    <t>58000</t>
  </si>
  <si>
    <t>Udgivervirksomhed</t>
  </si>
  <si>
    <t>59600</t>
  </si>
  <si>
    <t>Radio,TV,Film-,tv-,musik-prod.</t>
  </si>
  <si>
    <t>61000</t>
  </si>
  <si>
    <t>62630</t>
  </si>
  <si>
    <t>It- og informationstjenester</t>
  </si>
  <si>
    <t>64000</t>
  </si>
  <si>
    <t>Finansiel virksomhed</t>
  </si>
  <si>
    <t>65000</t>
  </si>
  <si>
    <t>66000</t>
  </si>
  <si>
    <t>68100</t>
  </si>
  <si>
    <t>68300</t>
  </si>
  <si>
    <t>68203</t>
  </si>
  <si>
    <t>68204</t>
  </si>
  <si>
    <t>69700</t>
  </si>
  <si>
    <t>Advokat,revisor,virksomh-kons.</t>
  </si>
  <si>
    <t>71000</t>
  </si>
  <si>
    <t>72001</t>
  </si>
  <si>
    <t>72002</t>
  </si>
  <si>
    <t>73000</t>
  </si>
  <si>
    <t>74750</t>
  </si>
  <si>
    <t>Dyrlæger og anden videnservice</t>
  </si>
  <si>
    <t>77000</t>
  </si>
  <si>
    <t>78000</t>
  </si>
  <si>
    <t>79000</t>
  </si>
  <si>
    <t>80820</t>
  </si>
  <si>
    <t>Rengøring, anden forr.service</t>
  </si>
  <si>
    <t>84101</t>
  </si>
  <si>
    <t>84202</t>
  </si>
  <si>
    <t>Offentlig administration mv.</t>
  </si>
  <si>
    <t>85101</t>
  </si>
  <si>
    <t>85202</t>
  </si>
  <si>
    <t>Undervisning, ikke makedsm.</t>
  </si>
  <si>
    <t>86000</t>
  </si>
  <si>
    <t>Sundhedsvæsen</t>
  </si>
  <si>
    <t>87880</t>
  </si>
  <si>
    <t>Sociale institutioner</t>
  </si>
  <si>
    <t>90920</t>
  </si>
  <si>
    <t>Kunst, kultur og spil</t>
  </si>
  <si>
    <t>93000</t>
  </si>
  <si>
    <t>Sport,forlystelser,fritidsakt.</t>
  </si>
  <si>
    <t>94000</t>
  </si>
  <si>
    <t>95000</t>
  </si>
  <si>
    <t>96000</t>
  </si>
  <si>
    <t>97000</t>
  </si>
  <si>
    <t>Andre varer og tjenester til husholdningen</t>
  </si>
  <si>
    <t>Ikke-alkoholiske drikkevarer</t>
  </si>
  <si>
    <t>Alkoholiske drikkevarer</t>
  </si>
  <si>
    <t>Tobak mv.</t>
  </si>
  <si>
    <t>Husholdningernes forbrug</t>
  </si>
  <si>
    <t>3141</t>
  </si>
  <si>
    <t>513x</t>
  </si>
  <si>
    <t>ICT udstyr, andre maskiner og inventar samt våbensystemer</t>
  </si>
  <si>
    <t>Intellektuelle rettigheder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</si>
  <si>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</si>
  <si>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</si>
  <si>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</si>
  <si>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</si>
  <si>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</si>
  <si>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</si>
  <si>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</si>
  <si>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</si>
  <si>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</si>
  <si>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</si>
  <si>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</si>
  <si>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</si>
  <si>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</si>
  <si>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</si>
  <si>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</si>
  <si>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</si>
  <si>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</si>
  <si>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</si>
  <si>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</si>
  <si>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</si>
  <si>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</si>
  <si>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</si>
  <si>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</si>
  <si>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</si>
  <si>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</si>
  <si>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</si>
  <si>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</si>
  <si>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</si>
  <si>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</si>
  <si>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</si>
  <si>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</si>
  <si>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</si>
  <si>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</si>
  <si>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</si>
  <si>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</si>
  <si>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</si>
  <si>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</si>
  <si>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</si>
  <si>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</si>
  <si>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</si>
  <si>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</si>
  <si>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</si>
  <si>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</si>
  <si>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</si>
  <si>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</si>
  <si>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Fødevarer mv.</t>
  </si>
  <si>
    <t>Beklædning, vask og rens</t>
  </si>
  <si>
    <t>Reparation og vedl. af bolig</t>
  </si>
  <si>
    <t>Vandforsyning, renovation mv.</t>
  </si>
  <si>
    <t>Elektricitet, fjernvarme og andet brændsel</t>
  </si>
  <si>
    <t>Boligtekstiler</t>
  </si>
  <si>
    <t>Husholdsapparater og vedligeholdelse heraf</t>
  </si>
  <si>
    <t>Glas, service og husholdningsredskaber</t>
  </si>
  <si>
    <t>Værktøj og udstyr til hus og have</t>
  </si>
  <si>
    <t>Medicinske produkter, apparater og medicinsk udstyr</t>
  </si>
  <si>
    <t>Læger, tandlæge mv.</t>
  </si>
  <si>
    <t>Hospitalers tjenesteydelser</t>
  </si>
  <si>
    <t>Køb af køretøjer</t>
  </si>
  <si>
    <t>Drift af køretøjer</t>
  </si>
  <si>
    <t>Persontransport</t>
  </si>
  <si>
    <t>Varetransport</t>
  </si>
  <si>
    <t>It-, tele-, lyd- og billedudstyr</t>
  </si>
  <si>
    <t>Software</t>
  </si>
  <si>
    <t>Informations- og kommunikationstjenester</t>
  </si>
  <si>
    <t>Fotoudstyr, både, campingvogne mv.</t>
  </si>
  <si>
    <t>Sportsudst.legetøj,kæledyr mv.</t>
  </si>
  <si>
    <t>Have og kæledyr</t>
  </si>
  <si>
    <t>Fritidstjenester</t>
  </si>
  <si>
    <t>Musikinstrumenter og lyd</t>
  </si>
  <si>
    <t xml:space="preserve">Biografer, museum mv. </t>
  </si>
  <si>
    <t>Bøger, aviser, papir, skriveudstyr mv.</t>
  </si>
  <si>
    <t>Toiletartikler, barbermask.mv, frisører</t>
  </si>
  <si>
    <t xml:space="preserve">Andre personlige artikler </t>
  </si>
  <si>
    <t>Daginstitutioner, plejehjem</t>
  </si>
  <si>
    <t>Andre tjenesteydelser</t>
  </si>
  <si>
    <t>Turistudgifter</t>
  </si>
  <si>
    <t>Turist-indtægter</t>
  </si>
  <si>
    <t>Investering i boliger</t>
  </si>
  <si>
    <t>Investering i andre bygninger</t>
  </si>
  <si>
    <t>Kollektivt offentligt forbrug</t>
  </si>
  <si>
    <t>Andre produktionsskatter, netto</t>
  </si>
  <si>
    <t>Aflønning af ansatte</t>
  </si>
  <si>
    <t>Overskud af produktionen og blandet indkomst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</si>
</sst>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0" fontId="1" fillId="0" borderId="0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13" borderId="0" xfId="0" applyFill="1"/>
    <xf numFmtId="3" fontId="1" fillId="7" borderId="10" xfId="0" applyNumberFormat="1" applyFont="1" applyFill="1" applyBorder="1"/>
    <xf numFmtId="3" fontId="0" fillId="0" borderId="0" xfId="0" applyNumberFormat="1" applyFont="1" applyFill="1" applyBorder="1"/>
    <xf numFmtId="0" fontId="0" fillId="0" borderId="0" xfId="0" applyFont="1" applyFill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1"/>
  <dimension ref="A1:FX378"/>
  <sheetViews>
    <sheetView workbookViewId="0">
      <pane xSplit="2" ySplit="3" topLeftCell="BS143" activePane="bottomRight" state="frozen"/>
      <selection activeCell="B78" sqref="B78"/>
      <selection pane="topRight" activeCell="B78" sqref="B78"/>
      <selection pane="bottomLeft" activeCell="B78" sqref="B78"/>
      <selection pane="bottomRight" activeCell="BT159" sqref="BT159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v>2023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13865085.564488206</v>
      </c>
      <c r="D5" s="29">
        <v>28389.872986284787</v>
      </c>
      <c r="E5" s="29">
        <v>193.62028668192372</v>
      </c>
      <c r="F5" s="29">
        <v>2664.34505680954</v>
      </c>
      <c r="G5" s="29">
        <v>53559470.181016773</v>
      </c>
      <c r="H5" s="29">
        <v>8015.0203278582258</v>
      </c>
      <c r="I5" s="29">
        <v>2390.5895408339625</v>
      </c>
      <c r="J5" s="29">
        <v>391.3927823353136</v>
      </c>
      <c r="K5" s="29">
        <v>365.01969047177522</v>
      </c>
      <c r="L5" s="29">
        <v>701.82027171005257</v>
      </c>
      <c r="M5" s="29">
        <v>116052.85057734973</v>
      </c>
      <c r="N5" s="29">
        <v>143173.68346978474</v>
      </c>
      <c r="O5" s="29">
        <v>1505.9578529862965</v>
      </c>
      <c r="P5" s="29">
        <v>3652.5911864228169</v>
      </c>
      <c r="Q5" s="29">
        <v>1631.3986761875287</v>
      </c>
      <c r="R5" s="29">
        <v>3452.8188247233184</v>
      </c>
      <c r="S5" s="29">
        <v>2368.3215324679045</v>
      </c>
      <c r="T5" s="29">
        <v>899.86043032601151</v>
      </c>
      <c r="U5" s="29">
        <v>7540.3915500860512</v>
      </c>
      <c r="V5" s="29">
        <v>486.35179334048604</v>
      </c>
      <c r="W5" s="29">
        <v>184.87060066544666</v>
      </c>
      <c r="X5" s="29">
        <v>8148.3180223389536</v>
      </c>
      <c r="Y5" s="29">
        <v>1508.5584737626602</v>
      </c>
      <c r="Z5" s="29">
        <v>648807.5259315311</v>
      </c>
      <c r="AA5" s="29">
        <v>372.8220258273563</v>
      </c>
      <c r="AB5" s="29">
        <v>5825.9486145796809</v>
      </c>
      <c r="AC5" s="29">
        <v>12327.582898814011</v>
      </c>
      <c r="AD5" s="29">
        <v>2509.8193935628292</v>
      </c>
      <c r="AE5" s="29">
        <v>20997.601469753921</v>
      </c>
      <c r="AF5" s="29">
        <v>11050.136815605947</v>
      </c>
      <c r="AG5" s="29">
        <v>4531.2074600287142</v>
      </c>
      <c r="AH5" s="29">
        <v>958.34727444788314</v>
      </c>
      <c r="AI5" s="29">
        <v>281.01581865117754</v>
      </c>
      <c r="AJ5" s="29">
        <v>4398.1884955996338</v>
      </c>
      <c r="AK5" s="29">
        <v>742.34542391653656</v>
      </c>
      <c r="AL5" s="29">
        <v>752778.66015479376</v>
      </c>
      <c r="AM5" s="29">
        <v>2574.520865981422</v>
      </c>
      <c r="AN5" s="29">
        <v>3996.3924525551824</v>
      </c>
      <c r="AO5" s="29">
        <v>2890.0804062762872</v>
      </c>
      <c r="AP5" s="29">
        <v>13835.591149155969</v>
      </c>
      <c r="AQ5" s="29">
        <v>2658.6854205968662</v>
      </c>
      <c r="AR5" s="29">
        <v>1545.9905286419219</v>
      </c>
      <c r="AS5" s="29">
        <v>1023.4114405926754</v>
      </c>
      <c r="AT5" s="29">
        <v>608.90527594600985</v>
      </c>
      <c r="AU5" s="29">
        <v>682.1853010488353</v>
      </c>
      <c r="AV5" s="29">
        <v>114.59622597740284</v>
      </c>
      <c r="AW5" s="29">
        <v>15.231416622574882</v>
      </c>
      <c r="AX5" s="29">
        <v>6173.7948202875905</v>
      </c>
      <c r="AY5" s="29">
        <v>8276.5899838215537</v>
      </c>
      <c r="AZ5" s="29">
        <v>11352.255098338426</v>
      </c>
      <c r="BA5" s="29">
        <v>47.594453814961348</v>
      </c>
      <c r="BB5" s="29">
        <v>1172.0250603822124</v>
      </c>
      <c r="BC5" s="29">
        <v>1703.0262476982891</v>
      </c>
      <c r="BD5" s="29">
        <v>5967.6694222252454</v>
      </c>
      <c r="BE5" s="29">
        <v>1109.5575419699542</v>
      </c>
      <c r="BF5" s="29">
        <v>489.43955051112903</v>
      </c>
      <c r="BG5" s="29">
        <v>202427.77411335459</v>
      </c>
      <c r="BH5" s="29">
        <v>29632.403165709547</v>
      </c>
      <c r="BI5" s="29">
        <v>203.0846362153606</v>
      </c>
      <c r="BJ5" s="29">
        <v>11095.423732085728</v>
      </c>
      <c r="BK5" s="29">
        <v>485.86317958751169</v>
      </c>
      <c r="BL5" s="29">
        <v>8089.8579190608689</v>
      </c>
      <c r="BM5" s="29">
        <v>51065.575947664482</v>
      </c>
      <c r="BN5" s="29">
        <v>31432.93781647363</v>
      </c>
      <c r="BO5" s="29">
        <v>11835.498478306527</v>
      </c>
      <c r="BP5" s="29">
        <v>7097.9789200033765</v>
      </c>
      <c r="BQ5" s="29">
        <v>344.66790843069322</v>
      </c>
      <c r="BR5" s="29">
        <v>1569.0117123947944</v>
      </c>
      <c r="BS5" s="29">
        <v>0</v>
      </c>
      <c r="BT5" s="59">
        <f t="shared" ref="BT5:BT68" si="0">SUM(C5:BS5)</f>
        <v>69645372.221407279</v>
      </c>
      <c r="BU5" s="29">
        <v>5566208.4443064807</v>
      </c>
      <c r="BV5" s="29">
        <v>0</v>
      </c>
      <c r="BW5" s="29">
        <v>3.9647456653576394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5605.59231399495</v>
      </c>
      <c r="CE5" s="29">
        <v>-33612.642225379735</v>
      </c>
      <c r="CF5" s="29">
        <v>166372.92929268026</v>
      </c>
      <c r="CG5" s="29">
        <v>0</v>
      </c>
      <c r="CH5" s="29">
        <v>114753.36149751158</v>
      </c>
      <c r="CI5" s="29">
        <v>18536748.228710547</v>
      </c>
      <c r="CJ5" s="38">
        <f t="shared" ref="CJ5:CJ36" si="1">SUM(BT5:CI5)</f>
        <v>94001452.100048766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495337.56571974675</v>
      </c>
      <c r="D6" s="29">
        <v>691144.80613619881</v>
      </c>
      <c r="E6" s="29">
        <v>2.7538879363012088</v>
      </c>
      <c r="F6" s="29">
        <v>1594.6617790786192</v>
      </c>
      <c r="G6" s="29">
        <v>3831.1739412171364</v>
      </c>
      <c r="H6" s="29">
        <v>233.14946727154665</v>
      </c>
      <c r="I6" s="29">
        <v>53610.564843783526</v>
      </c>
      <c r="J6" s="29">
        <v>1933.2738940168435</v>
      </c>
      <c r="K6" s="29">
        <v>371.45824895558974</v>
      </c>
      <c r="L6" s="29">
        <v>10.036337848894732</v>
      </c>
      <c r="M6" s="29">
        <v>1918.8440609866946</v>
      </c>
      <c r="N6" s="29">
        <v>251.97136764382202</v>
      </c>
      <c r="O6" s="29">
        <v>2489.9700357429092</v>
      </c>
      <c r="P6" s="29">
        <v>2870.2650443106381</v>
      </c>
      <c r="Q6" s="29">
        <v>708.94288709594196</v>
      </c>
      <c r="R6" s="29">
        <v>5736.0904271438731</v>
      </c>
      <c r="S6" s="29">
        <v>1817.2827018304961</v>
      </c>
      <c r="T6" s="29">
        <v>520.82874428025264</v>
      </c>
      <c r="U6" s="29">
        <v>5269.9069110772152</v>
      </c>
      <c r="V6" s="29">
        <v>931.17234363111675</v>
      </c>
      <c r="W6" s="29">
        <v>1432.7059489143055</v>
      </c>
      <c r="X6" s="29">
        <v>65365.422971743144</v>
      </c>
      <c r="Y6" s="29">
        <v>1818.6999142823258</v>
      </c>
      <c r="Z6" s="29">
        <v>105464.25424837328</v>
      </c>
      <c r="AA6" s="29">
        <v>12.013742595226478</v>
      </c>
      <c r="AB6" s="29">
        <v>2942.5684786481752</v>
      </c>
      <c r="AC6" s="29">
        <v>331567.93134702172</v>
      </c>
      <c r="AD6" s="29">
        <v>385.73695056668362</v>
      </c>
      <c r="AE6" s="29">
        <v>9856.0264277042024</v>
      </c>
      <c r="AF6" s="29">
        <v>828.25581019271499</v>
      </c>
      <c r="AG6" s="29">
        <v>719.31841500863493</v>
      </c>
      <c r="AH6" s="29">
        <v>25.496651865959379</v>
      </c>
      <c r="AI6" s="29">
        <v>18.12901829662405</v>
      </c>
      <c r="AJ6" s="29">
        <v>1049.050627915371</v>
      </c>
      <c r="AK6" s="29">
        <v>73.260341982574872</v>
      </c>
      <c r="AL6" s="29">
        <v>908.17367429849116</v>
      </c>
      <c r="AM6" s="29">
        <v>59.272393212856301</v>
      </c>
      <c r="AN6" s="29">
        <v>418.28261479019682</v>
      </c>
      <c r="AO6" s="29">
        <v>209.36168057662533</v>
      </c>
      <c r="AP6" s="29">
        <v>345.64191950608824</v>
      </c>
      <c r="AQ6" s="29">
        <v>63.458588382685953</v>
      </c>
      <c r="AR6" s="29">
        <v>22.370556372876891</v>
      </c>
      <c r="AS6" s="29">
        <v>14.597264742999304</v>
      </c>
      <c r="AT6" s="29">
        <v>27.692936006045461</v>
      </c>
      <c r="AU6" s="29">
        <v>15.80619482876944</v>
      </c>
      <c r="AV6" s="29">
        <v>63.615316700389663</v>
      </c>
      <c r="AW6" s="29">
        <v>24.178172892304634</v>
      </c>
      <c r="AX6" s="29">
        <v>467.7382025546753</v>
      </c>
      <c r="AY6" s="29">
        <v>207.30585439825154</v>
      </c>
      <c r="AZ6" s="29">
        <v>154.97085398473052</v>
      </c>
      <c r="BA6" s="29">
        <v>0.62708604398940304</v>
      </c>
      <c r="BB6" s="29">
        <v>25.019991089239433</v>
      </c>
      <c r="BC6" s="29">
        <v>55.058345277777349</v>
      </c>
      <c r="BD6" s="29">
        <v>312.65501983765483</v>
      </c>
      <c r="BE6" s="29">
        <v>139.03715880977748</v>
      </c>
      <c r="BF6" s="29">
        <v>10.177166428247309</v>
      </c>
      <c r="BG6" s="29">
        <v>9914.9389554202826</v>
      </c>
      <c r="BH6" s="29">
        <v>970.03055339822413</v>
      </c>
      <c r="BI6" s="29">
        <v>37.989217421634386</v>
      </c>
      <c r="BJ6" s="29">
        <v>1041.5971970347337</v>
      </c>
      <c r="BK6" s="29">
        <v>7.8251273613172962</v>
      </c>
      <c r="BL6" s="29">
        <v>567.52989407610812</v>
      </c>
      <c r="BM6" s="29">
        <v>2330.8749655859501</v>
      </c>
      <c r="BN6" s="29">
        <v>2329.4195279263195</v>
      </c>
      <c r="BO6" s="29">
        <v>1345.3125917929981</v>
      </c>
      <c r="BP6" s="29">
        <v>136.41881975287922</v>
      </c>
      <c r="BQ6" s="29">
        <v>566.69699934051425</v>
      </c>
      <c r="BR6" s="29">
        <v>217.44735910452457</v>
      </c>
      <c r="BS6" s="29">
        <v>0</v>
      </c>
      <c r="BT6" s="59">
        <f t="shared" si="0"/>
        <v>1815154.7118738589</v>
      </c>
      <c r="BU6" s="29">
        <v>237095.29790197953</v>
      </c>
      <c r="BV6" s="29">
        <v>0</v>
      </c>
      <c r="BW6" s="29">
        <v>0</v>
      </c>
      <c r="BX6" s="29">
        <v>0</v>
      </c>
      <c r="BY6" s="29">
        <v>0</v>
      </c>
      <c r="BZ6" s="29">
        <v>0</v>
      </c>
      <c r="CA6" s="29">
        <v>0</v>
      </c>
      <c r="CB6" s="29">
        <v>0</v>
      </c>
      <c r="CC6" s="29">
        <v>0</v>
      </c>
      <c r="CD6" s="29">
        <v>3948.5841211422749</v>
      </c>
      <c r="CE6" s="29">
        <v>0</v>
      </c>
      <c r="CF6" s="29">
        <v>3382.4698399077561</v>
      </c>
      <c r="CG6" s="29">
        <v>0</v>
      </c>
      <c r="CH6" s="29">
        <v>172575.25970209937</v>
      </c>
      <c r="CI6" s="29">
        <v>370652.3685610125</v>
      </c>
      <c r="CJ6" s="38">
        <f t="shared" si="1"/>
        <v>2602808.6920000003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7076.6278858120122</v>
      </c>
      <c r="D7" s="29">
        <v>25.42646623947082</v>
      </c>
      <c r="E7" s="29">
        <v>404.96427718074045</v>
      </c>
      <c r="F7" s="29">
        <v>154.45381640596199</v>
      </c>
      <c r="G7" s="29">
        <v>138486.23427564921</v>
      </c>
      <c r="H7" s="29">
        <v>39.400890261475276</v>
      </c>
      <c r="I7" s="29">
        <v>60.058601734032067</v>
      </c>
      <c r="J7" s="29">
        <v>21.18307768600652</v>
      </c>
      <c r="K7" s="29">
        <v>21.600289347348003</v>
      </c>
      <c r="L7" s="29">
        <v>38.430546856468887</v>
      </c>
      <c r="M7" s="29">
        <v>313.84741674936464</v>
      </c>
      <c r="N7" s="29">
        <v>1226.3368906337532</v>
      </c>
      <c r="O7" s="29">
        <v>81.034744707740515</v>
      </c>
      <c r="P7" s="29">
        <v>201.78259019414412</v>
      </c>
      <c r="Q7" s="29">
        <v>87.203230123626909</v>
      </c>
      <c r="R7" s="29">
        <v>187.39845290822763</v>
      </c>
      <c r="S7" s="29">
        <v>166.93471494477058</v>
      </c>
      <c r="T7" s="29">
        <v>49.851255000125057</v>
      </c>
      <c r="U7" s="29">
        <v>417.09992195829176</v>
      </c>
      <c r="V7" s="29">
        <v>26.786410630638301</v>
      </c>
      <c r="W7" s="29">
        <v>10.315110776359152</v>
      </c>
      <c r="X7" s="29">
        <v>418.18858657803025</v>
      </c>
      <c r="Y7" s="29">
        <v>89.576104944478359</v>
      </c>
      <c r="Z7" s="29">
        <v>1464.4975143537965</v>
      </c>
      <c r="AA7" s="29">
        <v>26.94797271120451</v>
      </c>
      <c r="AB7" s="29">
        <v>373.74667843235738</v>
      </c>
      <c r="AC7" s="29">
        <v>1304.332000803988</v>
      </c>
      <c r="AD7" s="29">
        <v>178.02925620750128</v>
      </c>
      <c r="AE7" s="29">
        <v>1480.5373010191818</v>
      </c>
      <c r="AF7" s="29">
        <v>683.92347378250815</v>
      </c>
      <c r="AG7" s="29">
        <v>293.22541523281615</v>
      </c>
      <c r="AH7" s="29">
        <v>64.005804201311108</v>
      </c>
      <c r="AI7" s="29">
        <v>29.156721248760512</v>
      </c>
      <c r="AJ7" s="29">
        <v>456.01642968782528</v>
      </c>
      <c r="AK7" s="29">
        <v>46.346936626842499</v>
      </c>
      <c r="AL7" s="29">
        <v>45824.780720159819</v>
      </c>
      <c r="AM7" s="29">
        <v>157.58730673898827</v>
      </c>
      <c r="AN7" s="29">
        <v>92.677077910643007</v>
      </c>
      <c r="AO7" s="29">
        <v>169.13238630356778</v>
      </c>
      <c r="AP7" s="29">
        <v>902.09771415559237</v>
      </c>
      <c r="AQ7" s="29">
        <v>170.45486410117891</v>
      </c>
      <c r="AR7" s="29">
        <v>84.912300965849369</v>
      </c>
      <c r="AS7" s="29">
        <v>56.003241766097474</v>
      </c>
      <c r="AT7" s="29">
        <v>51.903568244623294</v>
      </c>
      <c r="AU7" s="29">
        <v>43.270747921101254</v>
      </c>
      <c r="AV7" s="29">
        <v>6.668362804065084</v>
      </c>
      <c r="AW7" s="29">
        <v>1.8973303855276804</v>
      </c>
      <c r="AX7" s="29">
        <v>452.09169675956139</v>
      </c>
      <c r="AY7" s="29">
        <v>540.1712575940129</v>
      </c>
      <c r="AZ7" s="29">
        <v>614.42460664452733</v>
      </c>
      <c r="BA7" s="29">
        <v>2.5538568599616398</v>
      </c>
      <c r="BB7" s="29">
        <v>72.253075879813437</v>
      </c>
      <c r="BC7" s="29">
        <v>123.27288417822128</v>
      </c>
      <c r="BD7" s="29">
        <v>449.57719418357988</v>
      </c>
      <c r="BE7" s="29">
        <v>87.248399562515985</v>
      </c>
      <c r="BF7" s="29">
        <v>29.907841923126831</v>
      </c>
      <c r="BG7" s="29">
        <v>209.71155888257306</v>
      </c>
      <c r="BH7" s="29">
        <v>318.80703073142519</v>
      </c>
      <c r="BI7" s="29">
        <v>8.5673647592419222</v>
      </c>
      <c r="BJ7" s="29">
        <v>249.03463915231859</v>
      </c>
      <c r="BK7" s="29">
        <v>27.462547911248304</v>
      </c>
      <c r="BL7" s="29">
        <v>288.65182744870782</v>
      </c>
      <c r="BM7" s="29">
        <v>646.61826847418536</v>
      </c>
      <c r="BN7" s="29">
        <v>169.37849022457493</v>
      </c>
      <c r="BO7" s="29">
        <v>155.10246163370499</v>
      </c>
      <c r="BP7" s="29">
        <v>345.82609453452955</v>
      </c>
      <c r="BQ7" s="29">
        <v>22.123347417651086</v>
      </c>
      <c r="BR7" s="29">
        <v>101.19843043988372</v>
      </c>
      <c r="BS7" s="29">
        <v>0</v>
      </c>
      <c r="BT7" s="59">
        <f t="shared" si="0"/>
        <v>208480.86955828287</v>
      </c>
      <c r="BU7" s="29">
        <v>86888.320260322333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499.00152441813776</v>
      </c>
      <c r="CE7" s="29">
        <v>0</v>
      </c>
      <c r="CF7" s="29">
        <v>0</v>
      </c>
      <c r="CG7" s="29">
        <v>0</v>
      </c>
      <c r="CH7" s="29">
        <v>-2050.9296859365609</v>
      </c>
      <c r="CI7" s="29">
        <v>4423203.3383429125</v>
      </c>
      <c r="CJ7" s="38">
        <f t="shared" si="1"/>
        <v>4717020.5999999996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22629.39080559502</v>
      </c>
      <c r="D8" s="29">
        <v>84.296073881522062</v>
      </c>
      <c r="E8" s="29">
        <v>22.03718070414515</v>
      </c>
      <c r="F8" s="29">
        <v>1211022.4994113545</v>
      </c>
      <c r="G8" s="29">
        <v>24179.827218304668</v>
      </c>
      <c r="H8" s="29">
        <v>694.88242091086659</v>
      </c>
      <c r="I8" s="29">
        <v>1986.4581446094219</v>
      </c>
      <c r="J8" s="29">
        <v>15907.042277304965</v>
      </c>
      <c r="K8" s="29">
        <v>62.595982375347923</v>
      </c>
      <c r="L8" s="29">
        <v>11730749.426481083</v>
      </c>
      <c r="M8" s="29">
        <v>69192.158161407686</v>
      </c>
      <c r="N8" s="29">
        <v>10822.548382764659</v>
      </c>
      <c r="O8" s="29">
        <v>12717.895619858618</v>
      </c>
      <c r="P8" s="29">
        <v>940314.87015250442</v>
      </c>
      <c r="Q8" s="29">
        <v>13835.258539568027</v>
      </c>
      <c r="R8" s="29">
        <v>32583.595002154572</v>
      </c>
      <c r="S8" s="29">
        <v>1152.0258963640511</v>
      </c>
      <c r="T8" s="29">
        <v>578.24303407712364</v>
      </c>
      <c r="U8" s="29">
        <v>8419.1312932371729</v>
      </c>
      <c r="V8" s="29">
        <v>132.07075511168082</v>
      </c>
      <c r="W8" s="29">
        <v>229.42926101523528</v>
      </c>
      <c r="X8" s="29">
        <v>3892.1595143128834</v>
      </c>
      <c r="Y8" s="29">
        <v>851.87650547861563</v>
      </c>
      <c r="Z8" s="29">
        <v>13039059.136122499</v>
      </c>
      <c r="AA8" s="29">
        <v>77.610624758763407</v>
      </c>
      <c r="AB8" s="29">
        <v>994.18192603056036</v>
      </c>
      <c r="AC8" s="29">
        <v>1110714.1578490126</v>
      </c>
      <c r="AD8" s="29">
        <v>597.1346551990955</v>
      </c>
      <c r="AE8" s="29">
        <v>6757.4587091130461</v>
      </c>
      <c r="AF8" s="29">
        <v>1696.4535328519451</v>
      </c>
      <c r="AG8" s="29">
        <v>760.67330147588132</v>
      </c>
      <c r="AH8" s="29">
        <v>171.11295052214754</v>
      </c>
      <c r="AI8" s="29">
        <v>105.54165582807764</v>
      </c>
      <c r="AJ8" s="29">
        <v>3452.1508170837897</v>
      </c>
      <c r="AK8" s="29">
        <v>115.64211578820299</v>
      </c>
      <c r="AL8" s="29">
        <v>9115.5582166403146</v>
      </c>
      <c r="AM8" s="29">
        <v>384.07394183720567</v>
      </c>
      <c r="AN8" s="29">
        <v>294.14083682274827</v>
      </c>
      <c r="AO8" s="29">
        <v>390.23566897645708</v>
      </c>
      <c r="AP8" s="29">
        <v>2353.8092704798164</v>
      </c>
      <c r="AQ8" s="29">
        <v>439.74789200151764</v>
      </c>
      <c r="AR8" s="29">
        <v>179.22126573005039</v>
      </c>
      <c r="AS8" s="29">
        <v>119.47599246899138</v>
      </c>
      <c r="AT8" s="29">
        <v>167.94509179893714</v>
      </c>
      <c r="AU8" s="29">
        <v>117.74280522254136</v>
      </c>
      <c r="AV8" s="29">
        <v>24.151831359811592</v>
      </c>
      <c r="AW8" s="29">
        <v>7.3894810847416705</v>
      </c>
      <c r="AX8" s="29">
        <v>2019.1829668923083</v>
      </c>
      <c r="AY8" s="29">
        <v>2143.758564820434</v>
      </c>
      <c r="AZ8" s="29">
        <v>3365.1549128084657</v>
      </c>
      <c r="BA8" s="29">
        <v>5.2468067153968763</v>
      </c>
      <c r="BB8" s="29">
        <v>177.43032338555153</v>
      </c>
      <c r="BC8" s="29">
        <v>567.61089032449843</v>
      </c>
      <c r="BD8" s="29">
        <v>1334.553580430877</v>
      </c>
      <c r="BE8" s="29">
        <v>267.52757637745822</v>
      </c>
      <c r="BF8" s="29">
        <v>72.696762395712142</v>
      </c>
      <c r="BG8" s="29">
        <v>48708.104288033232</v>
      </c>
      <c r="BH8" s="29">
        <v>7659.1494896040613</v>
      </c>
      <c r="BI8" s="29">
        <v>350.82330916050608</v>
      </c>
      <c r="BJ8" s="29">
        <v>1871.0255824016515</v>
      </c>
      <c r="BK8" s="29">
        <v>60.421746198243113</v>
      </c>
      <c r="BL8" s="29">
        <v>3425.8789909302768</v>
      </c>
      <c r="BM8" s="29">
        <v>9577.7431412824262</v>
      </c>
      <c r="BN8" s="29">
        <v>330.94274262148173</v>
      </c>
      <c r="BO8" s="29">
        <v>390.77636186900418</v>
      </c>
      <c r="BP8" s="29">
        <v>747.20211888824167</v>
      </c>
      <c r="BQ8" s="29">
        <v>60.657759051842177</v>
      </c>
      <c r="BR8" s="29">
        <v>263.01642633020356</v>
      </c>
      <c r="BS8" s="29">
        <v>0</v>
      </c>
      <c r="BT8" s="59">
        <f t="shared" si="0"/>
        <v>28363553.369009074</v>
      </c>
      <c r="BU8" s="29">
        <v>12040.861639137802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159211.10466209255</v>
      </c>
      <c r="CE8" s="29">
        <v>0</v>
      </c>
      <c r="CF8" s="29">
        <v>83607.481449167666</v>
      </c>
      <c r="CG8" s="29">
        <v>0</v>
      </c>
      <c r="CH8" s="29">
        <v>-29257.458908432764</v>
      </c>
      <c r="CI8" s="29">
        <v>9361196.052148886</v>
      </c>
      <c r="CJ8" s="38">
        <f t="shared" si="1"/>
        <v>37950351.409999929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11875319.503379064</v>
      </c>
      <c r="D9" s="29">
        <v>2051.2734797114858</v>
      </c>
      <c r="E9" s="29">
        <v>416681.12781523954</v>
      </c>
      <c r="F9" s="29">
        <v>55787.908476761288</v>
      </c>
      <c r="G9" s="29">
        <v>16617921.565787805</v>
      </c>
      <c r="H9" s="29">
        <v>114155.22237150831</v>
      </c>
      <c r="I9" s="29">
        <v>26922.418860472462</v>
      </c>
      <c r="J9" s="29">
        <v>17770.695156873386</v>
      </c>
      <c r="K9" s="29">
        <v>20268.334041524467</v>
      </c>
      <c r="L9" s="29">
        <v>27861.791296733209</v>
      </c>
      <c r="M9" s="29">
        <v>1971680.4370131139</v>
      </c>
      <c r="N9" s="29">
        <v>1309221.6579102834</v>
      </c>
      <c r="O9" s="29">
        <v>48513.989418570374</v>
      </c>
      <c r="P9" s="29">
        <v>76175.944627885081</v>
      </c>
      <c r="Q9" s="29">
        <v>32267.325266546268</v>
      </c>
      <c r="R9" s="29">
        <v>67480.239221060576</v>
      </c>
      <c r="S9" s="29">
        <v>42147.657757387155</v>
      </c>
      <c r="T9" s="29">
        <v>17827.99293428754</v>
      </c>
      <c r="U9" s="29">
        <v>279176.03833430522</v>
      </c>
      <c r="V9" s="29">
        <v>12062.092829072632</v>
      </c>
      <c r="W9" s="29">
        <v>5848.9169571486673</v>
      </c>
      <c r="X9" s="29">
        <v>352701.39662866399</v>
      </c>
      <c r="Y9" s="29">
        <v>28510.766550186268</v>
      </c>
      <c r="Z9" s="29">
        <v>294194.72427068534</v>
      </c>
      <c r="AA9" s="29">
        <v>5957.7152503360803</v>
      </c>
      <c r="AB9" s="29">
        <v>99429.492624035251</v>
      </c>
      <c r="AC9" s="29">
        <v>201021.77609549201</v>
      </c>
      <c r="AD9" s="29">
        <v>46102.641620970462</v>
      </c>
      <c r="AE9" s="29">
        <v>581137.13149624784</v>
      </c>
      <c r="AF9" s="29">
        <v>224279.64800431504</v>
      </c>
      <c r="AG9" s="29">
        <v>77847.211163059183</v>
      </c>
      <c r="AH9" s="29">
        <v>16191.896848795828</v>
      </c>
      <c r="AI9" s="29">
        <v>3178.8586202625947</v>
      </c>
      <c r="AJ9" s="29">
        <v>58071.479103234793</v>
      </c>
      <c r="AK9" s="29">
        <v>12944.61778337742</v>
      </c>
      <c r="AL9" s="29">
        <v>6341863.7035506936</v>
      </c>
      <c r="AM9" s="29">
        <v>45389.407859856779</v>
      </c>
      <c r="AN9" s="29">
        <v>31581.60056174298</v>
      </c>
      <c r="AO9" s="29">
        <v>51614.433666733799</v>
      </c>
      <c r="AP9" s="29">
        <v>233673.3433588717</v>
      </c>
      <c r="AQ9" s="29">
        <v>45733.786493030057</v>
      </c>
      <c r="AR9" s="29">
        <v>28449.021118250497</v>
      </c>
      <c r="AS9" s="29">
        <v>18847.213010652635</v>
      </c>
      <c r="AT9" s="29">
        <v>8695.6586665604755</v>
      </c>
      <c r="AU9" s="29">
        <v>12222.35616656166</v>
      </c>
      <c r="AV9" s="29">
        <v>2366.4306177769759</v>
      </c>
      <c r="AW9" s="29">
        <v>205.623271826501</v>
      </c>
      <c r="AX9" s="29">
        <v>169724.95396209473</v>
      </c>
      <c r="AY9" s="29">
        <v>214379.82622604843</v>
      </c>
      <c r="AZ9" s="29">
        <v>221495.25164739147</v>
      </c>
      <c r="BA9" s="29">
        <v>914.1754695868849</v>
      </c>
      <c r="BB9" s="29">
        <v>20448.039762598379</v>
      </c>
      <c r="BC9" s="29">
        <v>28249.676300985804</v>
      </c>
      <c r="BD9" s="29">
        <v>91872.314183606548</v>
      </c>
      <c r="BE9" s="29">
        <v>16597.87922852697</v>
      </c>
      <c r="BF9" s="29">
        <v>8577.8248357230204</v>
      </c>
      <c r="BG9" s="29">
        <v>51066.990393054861</v>
      </c>
      <c r="BH9" s="29">
        <v>151065.92612218895</v>
      </c>
      <c r="BI9" s="29">
        <v>2755.5170740489475</v>
      </c>
      <c r="BJ9" s="29">
        <v>74507.379198668554</v>
      </c>
      <c r="BK9" s="29">
        <v>8836.7943330455055</v>
      </c>
      <c r="BL9" s="29">
        <v>113889.35639834948</v>
      </c>
      <c r="BM9" s="29">
        <v>396903.03348520515</v>
      </c>
      <c r="BN9" s="29">
        <v>86220.06267228497</v>
      </c>
      <c r="BO9" s="29">
        <v>56776.364892403231</v>
      </c>
      <c r="BP9" s="29">
        <v>114905.58279843903</v>
      </c>
      <c r="BQ9" s="29">
        <v>7904.1204835350263</v>
      </c>
      <c r="BR9" s="29">
        <v>26862.044664599172</v>
      </c>
      <c r="BS9" s="29">
        <v>0</v>
      </c>
      <c r="BT9" s="59">
        <f t="shared" si="0"/>
        <v>43723307.181469977</v>
      </c>
      <c r="BU9" s="29">
        <v>35790091.197854385</v>
      </c>
      <c r="BV9" s="29">
        <v>0</v>
      </c>
      <c r="BW9" s="29">
        <v>38019.491180155252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59.474440888690985</v>
      </c>
      <c r="CD9" s="29">
        <v>23329.004230311533</v>
      </c>
      <c r="CE9" s="29">
        <v>0</v>
      </c>
      <c r="CF9" s="29">
        <v>666800.54389865568</v>
      </c>
      <c r="CG9" s="29">
        <v>0</v>
      </c>
      <c r="CH9" s="29">
        <v>-161631.10538939174</v>
      </c>
      <c r="CI9" s="29">
        <v>103534805.3023151</v>
      </c>
      <c r="CJ9" s="38">
        <f t="shared" si="1"/>
        <v>183614781.09000009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14493.265951045678</v>
      </c>
      <c r="D10" s="29">
        <v>365.79060419151591</v>
      </c>
      <c r="E10" s="29">
        <v>2121.920495614801</v>
      </c>
      <c r="F10" s="29">
        <v>2940.1421793120953</v>
      </c>
      <c r="G10" s="29">
        <v>31749.875283208672</v>
      </c>
      <c r="H10" s="29">
        <v>1012629.4406751934</v>
      </c>
      <c r="I10" s="29">
        <v>8154.3338384681547</v>
      </c>
      <c r="J10" s="29">
        <v>100067.4271224944</v>
      </c>
      <c r="K10" s="29">
        <v>3238.4289337824998</v>
      </c>
      <c r="L10" s="29">
        <v>700.07443157768569</v>
      </c>
      <c r="M10" s="29">
        <v>11406.445832838177</v>
      </c>
      <c r="N10" s="29">
        <v>23537.31980656142</v>
      </c>
      <c r="O10" s="29">
        <v>33565.954066944178</v>
      </c>
      <c r="P10" s="29">
        <v>48489.850671477725</v>
      </c>
      <c r="Q10" s="29">
        <v>8937.3605011385116</v>
      </c>
      <c r="R10" s="29">
        <v>43411.977844328292</v>
      </c>
      <c r="S10" s="29">
        <v>11150.022115044292</v>
      </c>
      <c r="T10" s="29">
        <v>8276.1245531842396</v>
      </c>
      <c r="U10" s="29">
        <v>48083.611558269025</v>
      </c>
      <c r="V10" s="29">
        <v>12403.575286780966</v>
      </c>
      <c r="W10" s="29">
        <v>24834.321169446172</v>
      </c>
      <c r="X10" s="29">
        <v>220596.17174013061</v>
      </c>
      <c r="Y10" s="29">
        <v>21926.036433733385</v>
      </c>
      <c r="Z10" s="29">
        <v>7898.3037129679551</v>
      </c>
      <c r="AA10" s="29">
        <v>362.13983730833229</v>
      </c>
      <c r="AB10" s="29">
        <v>39022.526051405628</v>
      </c>
      <c r="AC10" s="29">
        <v>234799.27634063311</v>
      </c>
      <c r="AD10" s="29">
        <v>11443.868797405592</v>
      </c>
      <c r="AE10" s="29">
        <v>130818.13309609797</v>
      </c>
      <c r="AF10" s="29">
        <v>12685.273096318115</v>
      </c>
      <c r="AG10" s="29">
        <v>12210.974476926538</v>
      </c>
      <c r="AH10" s="29">
        <v>8521.2363143990442</v>
      </c>
      <c r="AI10" s="29">
        <v>831.20589741447532</v>
      </c>
      <c r="AJ10" s="29">
        <v>4819.45582168085</v>
      </c>
      <c r="AK10" s="29">
        <v>21016.083482558879</v>
      </c>
      <c r="AL10" s="29">
        <v>11815.489889276945</v>
      </c>
      <c r="AM10" s="29">
        <v>2722.5038583149021</v>
      </c>
      <c r="AN10" s="29">
        <v>10998.782009002376</v>
      </c>
      <c r="AO10" s="29">
        <v>6650.4097367078048</v>
      </c>
      <c r="AP10" s="29">
        <v>13545.033438956596</v>
      </c>
      <c r="AQ10" s="29">
        <v>2602.5368989209264</v>
      </c>
      <c r="AR10" s="29">
        <v>1513.4798921819688</v>
      </c>
      <c r="AS10" s="29">
        <v>1010.3234021330297</v>
      </c>
      <c r="AT10" s="29">
        <v>600.61462258349036</v>
      </c>
      <c r="AU10" s="29">
        <v>787.41185870208392</v>
      </c>
      <c r="AV10" s="29">
        <v>264.26748553754544</v>
      </c>
      <c r="AW10" s="29">
        <v>88.458747791068802</v>
      </c>
      <c r="AX10" s="29">
        <v>7634.554723424847</v>
      </c>
      <c r="AY10" s="29">
        <v>9671.7699218716734</v>
      </c>
      <c r="AZ10" s="29">
        <v>17920.155157052224</v>
      </c>
      <c r="BA10" s="29">
        <v>46.703949844113922</v>
      </c>
      <c r="BB10" s="29">
        <v>1192.5636533600816</v>
      </c>
      <c r="BC10" s="29">
        <v>2920.9308506805378</v>
      </c>
      <c r="BD10" s="29">
        <v>6489.1716149338936</v>
      </c>
      <c r="BE10" s="29">
        <v>2261.7634525442686</v>
      </c>
      <c r="BF10" s="29">
        <v>502.15253275695625</v>
      </c>
      <c r="BG10" s="29">
        <v>42032.790724081948</v>
      </c>
      <c r="BH10" s="29">
        <v>35990.091843580187</v>
      </c>
      <c r="BI10" s="29">
        <v>5056.4669586286236</v>
      </c>
      <c r="BJ10" s="29">
        <v>7577.9972875480125</v>
      </c>
      <c r="BK10" s="29">
        <v>472.62997840754531</v>
      </c>
      <c r="BL10" s="29">
        <v>322401.98346372409</v>
      </c>
      <c r="BM10" s="29">
        <v>69480.124057049572</v>
      </c>
      <c r="BN10" s="29">
        <v>11975.555929251745</v>
      </c>
      <c r="BO10" s="29">
        <v>13177.564482729909</v>
      </c>
      <c r="BP10" s="29">
        <v>8143.225769770982</v>
      </c>
      <c r="BQ10" s="29">
        <v>939.25550808183289</v>
      </c>
      <c r="BR10" s="29">
        <v>45623.422370336077</v>
      </c>
      <c r="BS10" s="29">
        <v>0</v>
      </c>
      <c r="BT10" s="59">
        <f t="shared" si="0"/>
        <v>2841618.1340896501</v>
      </c>
      <c r="BU10" s="29">
        <v>1674884.1684244757</v>
      </c>
      <c r="BV10" s="29">
        <v>0</v>
      </c>
      <c r="BW10" s="29">
        <v>2346.7782393856851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994.7049248601586</v>
      </c>
      <c r="CD10" s="29">
        <v>297868.12922197743</v>
      </c>
      <c r="CE10" s="29">
        <v>0</v>
      </c>
      <c r="CF10" s="29">
        <v>82773.395781805171</v>
      </c>
      <c r="CG10" s="29">
        <v>9531.5937175903182</v>
      </c>
      <c r="CH10" s="29">
        <v>53943.570599783008</v>
      </c>
      <c r="CI10" s="29">
        <v>7059892.5250004716</v>
      </c>
      <c r="CJ10" s="38">
        <f t="shared" si="1"/>
        <v>12023852.999999998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10206.189655821054</v>
      </c>
      <c r="D11" s="29">
        <v>2135.832107805169</v>
      </c>
      <c r="E11" s="29">
        <v>361.33728325922209</v>
      </c>
      <c r="F11" s="29">
        <v>20547.637197064294</v>
      </c>
      <c r="G11" s="29">
        <v>72324.05940543233</v>
      </c>
      <c r="H11" s="29">
        <v>5868.8507086148575</v>
      </c>
      <c r="I11" s="29">
        <v>728658.71369352867</v>
      </c>
      <c r="J11" s="29">
        <v>25675.342286092324</v>
      </c>
      <c r="K11" s="29">
        <v>5513.1713781319304</v>
      </c>
      <c r="L11" s="29">
        <v>459.50551188685188</v>
      </c>
      <c r="M11" s="29">
        <v>33709.242824527289</v>
      </c>
      <c r="N11" s="29">
        <v>17068.123702452511</v>
      </c>
      <c r="O11" s="29">
        <v>38427.7700975966</v>
      </c>
      <c r="P11" s="29">
        <v>37466.128938839938</v>
      </c>
      <c r="Q11" s="29">
        <v>27128.146545438136</v>
      </c>
      <c r="R11" s="29">
        <v>112109.76749756157</v>
      </c>
      <c r="S11" s="29">
        <v>30694.295220847038</v>
      </c>
      <c r="T11" s="29">
        <v>21222.324620823842</v>
      </c>
      <c r="U11" s="29">
        <v>96827.065694043951</v>
      </c>
      <c r="V11" s="29">
        <v>15125.707221464972</v>
      </c>
      <c r="W11" s="29">
        <v>21040.511945349612</v>
      </c>
      <c r="X11" s="29">
        <v>867580.00034379063</v>
      </c>
      <c r="Y11" s="29">
        <v>34046.914465852671</v>
      </c>
      <c r="Z11" s="29">
        <v>1282015.0886682107</v>
      </c>
      <c r="AA11" s="29">
        <v>245.72400501896882</v>
      </c>
      <c r="AB11" s="29">
        <v>43487.146653481417</v>
      </c>
      <c r="AC11" s="29">
        <v>4174233.9812307446</v>
      </c>
      <c r="AD11" s="29">
        <v>6342.6147981337263</v>
      </c>
      <c r="AE11" s="29">
        <v>136283.33872492376</v>
      </c>
      <c r="AF11" s="29">
        <v>15055.252806523953</v>
      </c>
      <c r="AG11" s="29">
        <v>13547.229637346496</v>
      </c>
      <c r="AH11" s="29">
        <v>1899.8894956367312</v>
      </c>
      <c r="AI11" s="29">
        <v>282.57125640257499</v>
      </c>
      <c r="AJ11" s="29">
        <v>13270.569691999719</v>
      </c>
      <c r="AK11" s="29">
        <v>1236.680212399174</v>
      </c>
      <c r="AL11" s="29">
        <v>4665.5621720734662</v>
      </c>
      <c r="AM11" s="29">
        <v>5318.4568722669146</v>
      </c>
      <c r="AN11" s="29">
        <v>4741.9370361442116</v>
      </c>
      <c r="AO11" s="29">
        <v>3842.1088982528204</v>
      </c>
      <c r="AP11" s="29">
        <v>8883.461938359249</v>
      </c>
      <c r="AQ11" s="29">
        <v>1734.9134547255123</v>
      </c>
      <c r="AR11" s="29">
        <v>951.63240245172176</v>
      </c>
      <c r="AS11" s="29">
        <v>638.39301078419373</v>
      </c>
      <c r="AT11" s="29">
        <v>410.288614009188</v>
      </c>
      <c r="AU11" s="29">
        <v>729.81053395069853</v>
      </c>
      <c r="AV11" s="29">
        <v>907.03099662855368</v>
      </c>
      <c r="AW11" s="29">
        <v>347.60961228417403</v>
      </c>
      <c r="AX11" s="29">
        <v>9308.6942106497463</v>
      </c>
      <c r="AY11" s="29">
        <v>7179.6383237853397</v>
      </c>
      <c r="AZ11" s="29">
        <v>6959.9113332643119</v>
      </c>
      <c r="BA11" s="29">
        <v>29.041356714692522</v>
      </c>
      <c r="BB11" s="29">
        <v>1143.4277683030959</v>
      </c>
      <c r="BC11" s="29">
        <v>1139.8880306629426</v>
      </c>
      <c r="BD11" s="29">
        <v>5084.7276689741748</v>
      </c>
      <c r="BE11" s="29">
        <v>1915.3548568359956</v>
      </c>
      <c r="BF11" s="29">
        <v>329.11371316400675</v>
      </c>
      <c r="BG11" s="29">
        <v>41031.202717305983</v>
      </c>
      <c r="BH11" s="29">
        <v>10426.282797774344</v>
      </c>
      <c r="BI11" s="29">
        <v>598.07812116386731</v>
      </c>
      <c r="BJ11" s="29">
        <v>11708.041707796463</v>
      </c>
      <c r="BK11" s="29">
        <v>300.18685109767301</v>
      </c>
      <c r="BL11" s="29">
        <v>8331.3301832264915</v>
      </c>
      <c r="BM11" s="29">
        <v>18147.297863647225</v>
      </c>
      <c r="BN11" s="29">
        <v>28236.774234180204</v>
      </c>
      <c r="BO11" s="29">
        <v>15763.75812234723</v>
      </c>
      <c r="BP11" s="29">
        <v>4021.0114778557695</v>
      </c>
      <c r="BQ11" s="29">
        <v>7573.8172419038674</v>
      </c>
      <c r="BR11" s="29">
        <v>3145.6497425178786</v>
      </c>
      <c r="BS11" s="29">
        <v>0</v>
      </c>
      <c r="BT11" s="59">
        <f t="shared" si="0"/>
        <v>8127641.1593921473</v>
      </c>
      <c r="BU11" s="29">
        <v>621379.20890328626</v>
      </c>
      <c r="BV11" s="29">
        <v>0</v>
      </c>
      <c r="BW11" s="29">
        <v>3912.5024382637221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327.3719152390313</v>
      </c>
      <c r="CD11" s="29">
        <v>131963.27233919795</v>
      </c>
      <c r="CE11" s="29">
        <v>0</v>
      </c>
      <c r="CF11" s="29">
        <v>36506.763231969962</v>
      </c>
      <c r="CG11" s="29">
        <v>0</v>
      </c>
      <c r="CH11" s="29">
        <v>-14499.428605921543</v>
      </c>
      <c r="CI11" s="29">
        <v>5265222.0503858197</v>
      </c>
      <c r="CJ11" s="38">
        <f t="shared" si="1"/>
        <v>14172452.900000004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9895.5496591023912</v>
      </c>
      <c r="D12" s="29">
        <v>102.68262605823988</v>
      </c>
      <c r="E12" s="29">
        <v>114.97257336167374</v>
      </c>
      <c r="F12" s="29">
        <v>8321.3567556416128</v>
      </c>
      <c r="G12" s="29">
        <v>705454.08199448301</v>
      </c>
      <c r="H12" s="29">
        <v>13174.782661460424</v>
      </c>
      <c r="I12" s="29">
        <v>20379.08288595653</v>
      </c>
      <c r="J12" s="29">
        <v>494670.50566401868</v>
      </c>
      <c r="K12" s="29">
        <v>500213.32249155059</v>
      </c>
      <c r="L12" s="29">
        <v>382.42872184956684</v>
      </c>
      <c r="M12" s="29">
        <v>128129.50445230631</v>
      </c>
      <c r="N12" s="29">
        <v>174843.64068924155</v>
      </c>
      <c r="O12" s="29">
        <v>78912.213019513714</v>
      </c>
      <c r="P12" s="29">
        <v>48055.945672568363</v>
      </c>
      <c r="Q12" s="29">
        <v>16380.960537419391</v>
      </c>
      <c r="R12" s="29">
        <v>61913.62672603887</v>
      </c>
      <c r="S12" s="29">
        <v>29764.981543948117</v>
      </c>
      <c r="T12" s="29">
        <v>17439.504102556431</v>
      </c>
      <c r="U12" s="29">
        <v>59092.559408895708</v>
      </c>
      <c r="V12" s="29">
        <v>4377.8407708260675</v>
      </c>
      <c r="W12" s="29">
        <v>1342.4506808711967</v>
      </c>
      <c r="X12" s="29">
        <v>122124.98033684118</v>
      </c>
      <c r="Y12" s="29">
        <v>9788.0781153753123</v>
      </c>
      <c r="Z12" s="29">
        <v>3259.2068892176535</v>
      </c>
      <c r="AA12" s="29">
        <v>203.74525523813162</v>
      </c>
      <c r="AB12" s="29">
        <v>31050.382307095639</v>
      </c>
      <c r="AC12" s="29">
        <v>23944.178383892198</v>
      </c>
      <c r="AD12" s="29">
        <v>94546.085389136832</v>
      </c>
      <c r="AE12" s="29">
        <v>1143729.4216039304</v>
      </c>
      <c r="AF12" s="29">
        <v>165045.72918248613</v>
      </c>
      <c r="AG12" s="29">
        <v>14366.372681890354</v>
      </c>
      <c r="AH12" s="29">
        <v>683.32719913925382</v>
      </c>
      <c r="AI12" s="29">
        <v>416.94710502631534</v>
      </c>
      <c r="AJ12" s="29">
        <v>2879.4283530956018</v>
      </c>
      <c r="AK12" s="29">
        <v>26939.696744665576</v>
      </c>
      <c r="AL12" s="29">
        <v>16901.830054006361</v>
      </c>
      <c r="AM12" s="29">
        <v>63124.424634040413</v>
      </c>
      <c r="AN12" s="29">
        <v>1364.7875784464475</v>
      </c>
      <c r="AO12" s="29">
        <v>38188.576605724978</v>
      </c>
      <c r="AP12" s="29">
        <v>7752.4383245866593</v>
      </c>
      <c r="AQ12" s="29">
        <v>15509.289821075718</v>
      </c>
      <c r="AR12" s="29">
        <v>5335.403517029451</v>
      </c>
      <c r="AS12" s="29">
        <v>3986.0589892496687</v>
      </c>
      <c r="AT12" s="29">
        <v>332.17884961512948</v>
      </c>
      <c r="AU12" s="29">
        <v>356.00108370894606</v>
      </c>
      <c r="AV12" s="29">
        <v>84.989684405969044</v>
      </c>
      <c r="AW12" s="29">
        <v>28.431965414791517</v>
      </c>
      <c r="AX12" s="29">
        <v>6737.844252520762</v>
      </c>
      <c r="AY12" s="29">
        <v>4687.3821232526407</v>
      </c>
      <c r="AZ12" s="29">
        <v>6108.3623125675622</v>
      </c>
      <c r="BA12" s="29">
        <v>43.166236224276993</v>
      </c>
      <c r="BB12" s="29">
        <v>7365.1480659781419</v>
      </c>
      <c r="BC12" s="29">
        <v>3095.7776430072227</v>
      </c>
      <c r="BD12" s="29">
        <v>3473.0352303210648</v>
      </c>
      <c r="BE12" s="29">
        <v>1469.4033366063584</v>
      </c>
      <c r="BF12" s="29">
        <v>454.01948173602369</v>
      </c>
      <c r="BG12" s="29">
        <v>47267.454181163957</v>
      </c>
      <c r="BH12" s="29">
        <v>86134.539877847652</v>
      </c>
      <c r="BI12" s="29">
        <v>2379.8236795878443</v>
      </c>
      <c r="BJ12" s="29">
        <v>72023.599761982521</v>
      </c>
      <c r="BK12" s="29">
        <v>440.16421570794796</v>
      </c>
      <c r="BL12" s="29">
        <v>38953.598885774532</v>
      </c>
      <c r="BM12" s="29">
        <v>72411.748074365489</v>
      </c>
      <c r="BN12" s="29">
        <v>12803.559210609192</v>
      </c>
      <c r="BO12" s="29">
        <v>10994.125425792758</v>
      </c>
      <c r="BP12" s="29">
        <v>5591.4593395321644</v>
      </c>
      <c r="BQ12" s="29">
        <v>2547.4931882188098</v>
      </c>
      <c r="BR12" s="29">
        <v>9528.8571013338569</v>
      </c>
      <c r="BS12" s="29">
        <v>0</v>
      </c>
      <c r="BT12" s="59">
        <f t="shared" si="0"/>
        <v>4559414.5459161336</v>
      </c>
      <c r="BU12" s="29">
        <v>239564.24381719137</v>
      </c>
      <c r="BV12" s="29">
        <v>0</v>
      </c>
      <c r="BW12" s="29">
        <v>7390.0995359172666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83.2425640942174</v>
      </c>
      <c r="CD12" s="29">
        <v>27122.55046937794</v>
      </c>
      <c r="CE12" s="29">
        <v>0</v>
      </c>
      <c r="CF12" s="29">
        <v>27387.026949419302</v>
      </c>
      <c r="CG12" s="29">
        <v>0</v>
      </c>
      <c r="CH12" s="29">
        <v>-1282.9772518303585</v>
      </c>
      <c r="CI12" s="29">
        <v>4472982.4679996958</v>
      </c>
      <c r="CJ12" s="38">
        <f t="shared" si="1"/>
        <v>9332661.1999999993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12501.324573330559</v>
      </c>
      <c r="D13" s="29">
        <v>194.80101497303588</v>
      </c>
      <c r="E13" s="29">
        <v>436.47055494802066</v>
      </c>
      <c r="F13" s="29">
        <v>2814.8065723288237</v>
      </c>
      <c r="G13" s="29">
        <v>31003.777930356278</v>
      </c>
      <c r="H13" s="29">
        <v>4520.970528839267</v>
      </c>
      <c r="I13" s="29">
        <v>1865.2974711085458</v>
      </c>
      <c r="J13" s="29">
        <v>31781.610041031632</v>
      </c>
      <c r="K13" s="29">
        <v>656323.7672974813</v>
      </c>
      <c r="L13" s="29">
        <v>678.78820330636938</v>
      </c>
      <c r="M13" s="29">
        <v>8580.2983240600861</v>
      </c>
      <c r="N13" s="29">
        <v>36093.918590239467</v>
      </c>
      <c r="O13" s="29">
        <v>8154.1274910812072</v>
      </c>
      <c r="P13" s="29">
        <v>9246.8130941366253</v>
      </c>
      <c r="Q13" s="29">
        <v>2144.4854481536031</v>
      </c>
      <c r="R13" s="29">
        <v>9498.1259775673716</v>
      </c>
      <c r="S13" s="29">
        <v>32147.756394346885</v>
      </c>
      <c r="T13" s="29">
        <v>3192.7213040283473</v>
      </c>
      <c r="U13" s="29">
        <v>30443.816581864343</v>
      </c>
      <c r="V13" s="29">
        <v>962.42932799086225</v>
      </c>
      <c r="W13" s="29">
        <v>1036.3921741381282</v>
      </c>
      <c r="X13" s="29">
        <v>42382.389479877907</v>
      </c>
      <c r="Y13" s="29">
        <v>5205.9441656617446</v>
      </c>
      <c r="Z13" s="29">
        <v>4995.5050476264223</v>
      </c>
      <c r="AA13" s="29">
        <v>336.42371826153283</v>
      </c>
      <c r="AB13" s="29">
        <v>13441.455947890579</v>
      </c>
      <c r="AC13" s="29">
        <v>35363.069531198082</v>
      </c>
      <c r="AD13" s="29">
        <v>22794.933171614204</v>
      </c>
      <c r="AE13" s="29">
        <v>301381.10553731903</v>
      </c>
      <c r="AF13" s="29">
        <v>73733.57199259878</v>
      </c>
      <c r="AG13" s="29">
        <v>10305.092572716389</v>
      </c>
      <c r="AH13" s="29">
        <v>2433.1106468554917</v>
      </c>
      <c r="AI13" s="29">
        <v>5107.2732031601736</v>
      </c>
      <c r="AJ13" s="29">
        <v>4368.8885617942433</v>
      </c>
      <c r="AK13" s="29">
        <v>13485.323188062273</v>
      </c>
      <c r="AL13" s="29">
        <v>5626.8679153564772</v>
      </c>
      <c r="AM13" s="29">
        <v>2402816.535662808</v>
      </c>
      <c r="AN13" s="29">
        <v>24319.326564586769</v>
      </c>
      <c r="AO13" s="29">
        <v>30009.401501130258</v>
      </c>
      <c r="AP13" s="29">
        <v>220078.9341598982</v>
      </c>
      <c r="AQ13" s="29">
        <v>52538.625625635199</v>
      </c>
      <c r="AR13" s="29">
        <v>12170.420632345593</v>
      </c>
      <c r="AS13" s="29">
        <v>16188.113268303767</v>
      </c>
      <c r="AT13" s="29">
        <v>58876.269712403213</v>
      </c>
      <c r="AU13" s="29">
        <v>634.63082967693197</v>
      </c>
      <c r="AV13" s="29">
        <v>149.25868086373657</v>
      </c>
      <c r="AW13" s="29">
        <v>40.729097922569501</v>
      </c>
      <c r="AX13" s="29">
        <v>132381.23870071312</v>
      </c>
      <c r="AY13" s="29">
        <v>39209.091839812689</v>
      </c>
      <c r="AZ13" s="29">
        <v>13741.680715653336</v>
      </c>
      <c r="BA13" s="29">
        <v>75.229674436831232</v>
      </c>
      <c r="BB13" s="29">
        <v>247874.79630925466</v>
      </c>
      <c r="BC13" s="29">
        <v>49522.315460917751</v>
      </c>
      <c r="BD13" s="29">
        <v>5746.2892918140269</v>
      </c>
      <c r="BE13" s="29">
        <v>40643.788917749705</v>
      </c>
      <c r="BF13" s="29">
        <v>1578.2721100896213</v>
      </c>
      <c r="BG13" s="29">
        <v>91983.027592805316</v>
      </c>
      <c r="BH13" s="29">
        <v>184832.10565214857</v>
      </c>
      <c r="BI13" s="29">
        <v>6043.2556576671759</v>
      </c>
      <c r="BJ13" s="29">
        <v>46325.817264226134</v>
      </c>
      <c r="BK13" s="29">
        <v>3244.7271209857995</v>
      </c>
      <c r="BL13" s="29">
        <v>18434.70869290928</v>
      </c>
      <c r="BM13" s="29">
        <v>21188.504566241929</v>
      </c>
      <c r="BN13" s="29">
        <v>45496.811313276812</v>
      </c>
      <c r="BO13" s="29">
        <v>26016.382731680402</v>
      </c>
      <c r="BP13" s="29">
        <v>39499.118352569843</v>
      </c>
      <c r="BQ13" s="29">
        <v>1580.2678838991837</v>
      </c>
      <c r="BR13" s="29">
        <v>6212.0396854374121</v>
      </c>
      <c r="BS13" s="29">
        <v>0</v>
      </c>
      <c r="BT13" s="59">
        <f t="shared" si="0"/>
        <v>5264035.1688451692</v>
      </c>
      <c r="BU13" s="29">
        <v>59852.923662483372</v>
      </c>
      <c r="BV13" s="29">
        <v>0</v>
      </c>
      <c r="BW13" s="29">
        <v>254.36559369346639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412.9735965571366</v>
      </c>
      <c r="CD13" s="29">
        <v>27786.646437499654</v>
      </c>
      <c r="CE13" s="29">
        <v>0</v>
      </c>
      <c r="CF13" s="29">
        <v>75731.323352321546</v>
      </c>
      <c r="CG13" s="29">
        <v>0</v>
      </c>
      <c r="CH13" s="29">
        <v>-1210.9955008793122</v>
      </c>
      <c r="CI13" s="29">
        <v>1858666.0740131564</v>
      </c>
      <c r="CJ13" s="38">
        <f t="shared" si="1"/>
        <v>7285528.4800000023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1665190.3755025349</v>
      </c>
      <c r="D14" s="29">
        <v>114295.61421922011</v>
      </c>
      <c r="E14" s="29">
        <v>362669.11849130236</v>
      </c>
      <c r="F14" s="29">
        <v>98095.293767521362</v>
      </c>
      <c r="G14" s="29">
        <v>434660.87732743123</v>
      </c>
      <c r="H14" s="29">
        <v>13969.974753381513</v>
      </c>
      <c r="I14" s="29">
        <v>33459.426821497116</v>
      </c>
      <c r="J14" s="29">
        <v>57899.676146726611</v>
      </c>
      <c r="K14" s="29">
        <v>10118.05409969456</v>
      </c>
      <c r="L14" s="29">
        <v>1373474.5799597218</v>
      </c>
      <c r="M14" s="29">
        <v>109824.52213014106</v>
      </c>
      <c r="N14" s="29">
        <v>88497.948393960294</v>
      </c>
      <c r="O14" s="29">
        <v>30453.435485552327</v>
      </c>
      <c r="P14" s="29">
        <v>211705.87135731484</v>
      </c>
      <c r="Q14" s="29">
        <v>12378.558504579094</v>
      </c>
      <c r="R14" s="29">
        <v>208046.01851380689</v>
      </c>
      <c r="S14" s="29">
        <v>16368.283717533546</v>
      </c>
      <c r="T14" s="29">
        <v>15986.733319934801</v>
      </c>
      <c r="U14" s="29">
        <v>185951.35166087345</v>
      </c>
      <c r="V14" s="29">
        <v>13967.643663507839</v>
      </c>
      <c r="W14" s="29">
        <v>6644.0787062695081</v>
      </c>
      <c r="X14" s="29">
        <v>113869.88343327644</v>
      </c>
      <c r="Y14" s="29">
        <v>154930.96848023238</v>
      </c>
      <c r="Z14" s="29">
        <v>832359.85796693643</v>
      </c>
      <c r="AA14" s="29">
        <v>16574.615931941138</v>
      </c>
      <c r="AB14" s="29">
        <v>371413.45128099946</v>
      </c>
      <c r="AC14" s="29">
        <v>4154093.5080799037</v>
      </c>
      <c r="AD14" s="29">
        <v>750925.361187462</v>
      </c>
      <c r="AE14" s="29">
        <v>1087408.4154849222</v>
      </c>
      <c r="AF14" s="29">
        <v>278614.18028864171</v>
      </c>
      <c r="AG14" s="29">
        <v>4229320.3555540638</v>
      </c>
      <c r="AH14" s="29">
        <v>585638.61778459232</v>
      </c>
      <c r="AI14" s="29">
        <v>1120562.4181757227</v>
      </c>
      <c r="AJ14" s="29">
        <v>385620.49725862342</v>
      </c>
      <c r="AK14" s="29">
        <v>266404.59939906193</v>
      </c>
      <c r="AL14" s="29">
        <v>156398.09604385836</v>
      </c>
      <c r="AM14" s="29">
        <v>16439.495014563076</v>
      </c>
      <c r="AN14" s="29">
        <v>24891.624310587653</v>
      </c>
      <c r="AO14" s="29">
        <v>52902.705786460749</v>
      </c>
      <c r="AP14" s="29">
        <v>78239.828749124237</v>
      </c>
      <c r="AQ14" s="29">
        <v>89157.124386097959</v>
      </c>
      <c r="AR14" s="29">
        <v>12312.808876440913</v>
      </c>
      <c r="AS14" s="29">
        <v>6466.7138936395822</v>
      </c>
      <c r="AT14" s="29">
        <v>42337.883136805081</v>
      </c>
      <c r="AU14" s="29">
        <v>120775.24328183067</v>
      </c>
      <c r="AV14" s="29">
        <v>63606.594605891987</v>
      </c>
      <c r="AW14" s="29">
        <v>20255.534929321493</v>
      </c>
      <c r="AX14" s="29">
        <v>182465.01500298796</v>
      </c>
      <c r="AY14" s="29">
        <v>141673.01590546127</v>
      </c>
      <c r="AZ14" s="29">
        <v>30112.365721497012</v>
      </c>
      <c r="BA14" s="29">
        <v>7528.817453130192</v>
      </c>
      <c r="BB14" s="29">
        <v>18381.047735165481</v>
      </c>
      <c r="BC14" s="29">
        <v>38455.649708421188</v>
      </c>
      <c r="BD14" s="29">
        <v>99413.997707421309</v>
      </c>
      <c r="BE14" s="29">
        <v>20446.418905743769</v>
      </c>
      <c r="BF14" s="29">
        <v>8890.9446653530686</v>
      </c>
      <c r="BG14" s="29">
        <v>466582.75466891052</v>
      </c>
      <c r="BH14" s="29">
        <v>721981.90216510079</v>
      </c>
      <c r="BI14" s="29">
        <v>4414.8319311662053</v>
      </c>
      <c r="BJ14" s="29">
        <v>141400.26516713997</v>
      </c>
      <c r="BK14" s="29">
        <v>12396.553729000214</v>
      </c>
      <c r="BL14" s="29">
        <v>53676.716414246759</v>
      </c>
      <c r="BM14" s="29">
        <v>94635.873399039017</v>
      </c>
      <c r="BN14" s="29">
        <v>48370.034702854784</v>
      </c>
      <c r="BO14" s="29">
        <v>59765.142540499633</v>
      </c>
      <c r="BP14" s="29">
        <v>44091.980121284781</v>
      </c>
      <c r="BQ14" s="29">
        <v>31683.50372325036</v>
      </c>
      <c r="BR14" s="29">
        <v>76362.793763681577</v>
      </c>
      <c r="BS14" s="29">
        <v>0</v>
      </c>
      <c r="BT14" s="59">
        <f t="shared" si="0"/>
        <v>22397907.444994863</v>
      </c>
      <c r="BU14" s="29">
        <v>13234330.671205807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1742.972173112797</v>
      </c>
      <c r="CE14" s="29">
        <v>0</v>
      </c>
      <c r="CF14" s="29">
        <v>311443.30789354013</v>
      </c>
      <c r="CG14" s="29">
        <v>0</v>
      </c>
      <c r="CH14" s="29">
        <v>-1986072.7539378083</v>
      </c>
      <c r="CI14" s="29">
        <v>15367428.357670488</v>
      </c>
      <c r="CJ14" s="38">
        <f t="shared" si="1"/>
        <v>49326779.999999993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596489.14718010137</v>
      </c>
      <c r="D15" s="29">
        <v>408.94678709487607</v>
      </c>
      <c r="E15" s="29">
        <v>4284.9539335324389</v>
      </c>
      <c r="F15" s="29">
        <v>93223.77182331754</v>
      </c>
      <c r="G15" s="29">
        <v>1337917.9900959644</v>
      </c>
      <c r="H15" s="29">
        <v>73348.149742607697</v>
      </c>
      <c r="I15" s="29">
        <v>49219.52249943147</v>
      </c>
      <c r="J15" s="29">
        <v>122880.83369141292</v>
      </c>
      <c r="K15" s="29">
        <v>68035.522271981536</v>
      </c>
      <c r="L15" s="29">
        <v>479458.65182020841</v>
      </c>
      <c r="M15" s="29">
        <v>2291661.1198465885</v>
      </c>
      <c r="N15" s="29">
        <v>1110396.7071284528</v>
      </c>
      <c r="O15" s="29">
        <v>141624.75330672029</v>
      </c>
      <c r="P15" s="29">
        <v>200703.92034805522</v>
      </c>
      <c r="Q15" s="29">
        <v>53521.729967473329</v>
      </c>
      <c r="R15" s="29">
        <v>160024.33703407232</v>
      </c>
      <c r="S15" s="29">
        <v>126196.2436038248</v>
      </c>
      <c r="T15" s="29">
        <v>35066.503426345829</v>
      </c>
      <c r="U15" s="29">
        <v>214121.50618607731</v>
      </c>
      <c r="V15" s="29">
        <v>31473.155168355261</v>
      </c>
      <c r="W15" s="29">
        <v>33370.845937515762</v>
      </c>
      <c r="X15" s="29">
        <v>167524.54993910735</v>
      </c>
      <c r="Y15" s="29">
        <v>56119.928312019423</v>
      </c>
      <c r="Z15" s="29">
        <v>32040.18198412504</v>
      </c>
      <c r="AA15" s="29">
        <v>770.7372288236736</v>
      </c>
      <c r="AB15" s="29">
        <v>41541.712678058037</v>
      </c>
      <c r="AC15" s="29">
        <v>1439934.3229458218</v>
      </c>
      <c r="AD15" s="29">
        <v>44476.615115844928</v>
      </c>
      <c r="AE15" s="29">
        <v>134521.90771440874</v>
      </c>
      <c r="AF15" s="29">
        <v>40858.440577783294</v>
      </c>
      <c r="AG15" s="29">
        <v>32985.93729063715</v>
      </c>
      <c r="AH15" s="29">
        <v>2461.2690162823847</v>
      </c>
      <c r="AI15" s="29">
        <v>825.86697670901856</v>
      </c>
      <c r="AJ15" s="29">
        <v>18643.264220630255</v>
      </c>
      <c r="AK15" s="29">
        <v>1756.4195688878422</v>
      </c>
      <c r="AL15" s="29">
        <v>252068.92726994588</v>
      </c>
      <c r="AM15" s="29">
        <v>14037.66506424324</v>
      </c>
      <c r="AN15" s="29">
        <v>11966.311522037084</v>
      </c>
      <c r="AO15" s="29">
        <v>6534.2156137236725</v>
      </c>
      <c r="AP15" s="29">
        <v>29179.929961434551</v>
      </c>
      <c r="AQ15" s="29">
        <v>8983.2003406568238</v>
      </c>
      <c r="AR15" s="29">
        <v>3365.9750082408746</v>
      </c>
      <c r="AS15" s="29">
        <v>2565.7330543379735</v>
      </c>
      <c r="AT15" s="29">
        <v>1216.8077429785683</v>
      </c>
      <c r="AU15" s="29">
        <v>2791.6394414557203</v>
      </c>
      <c r="AV15" s="29">
        <v>1987.4373833838197</v>
      </c>
      <c r="AW15" s="29">
        <v>197.52936090013523</v>
      </c>
      <c r="AX15" s="29">
        <v>18830.470642277713</v>
      </c>
      <c r="AY15" s="29">
        <v>24089.696504670657</v>
      </c>
      <c r="AZ15" s="29">
        <v>413907.26042713167</v>
      </c>
      <c r="BA15" s="29">
        <v>144.90148167969087</v>
      </c>
      <c r="BB15" s="29">
        <v>2503.2342881819468</v>
      </c>
      <c r="BC15" s="29">
        <v>46325.143096004213</v>
      </c>
      <c r="BD15" s="29">
        <v>13397.908110418817</v>
      </c>
      <c r="BE15" s="29">
        <v>3646.8509253977959</v>
      </c>
      <c r="BF15" s="29">
        <v>1082.7803245818618</v>
      </c>
      <c r="BG15" s="29">
        <v>248592.83695940673</v>
      </c>
      <c r="BH15" s="29">
        <v>90665.452862151637</v>
      </c>
      <c r="BI15" s="29">
        <v>2816.8668731988273</v>
      </c>
      <c r="BJ15" s="29">
        <v>96524.073515867713</v>
      </c>
      <c r="BK15" s="29">
        <v>1059.5856385903473</v>
      </c>
      <c r="BL15" s="29">
        <v>336353.58940039854</v>
      </c>
      <c r="BM15" s="29">
        <v>97156.115577540535</v>
      </c>
      <c r="BN15" s="29">
        <v>19542.768776902893</v>
      </c>
      <c r="BO15" s="29">
        <v>11386.491824866253</v>
      </c>
      <c r="BP15" s="29">
        <v>14435.101134189583</v>
      </c>
      <c r="BQ15" s="29">
        <v>1639.5575432284506</v>
      </c>
      <c r="BR15" s="29">
        <v>38646.670008117464</v>
      </c>
      <c r="BS15" s="29">
        <v>0</v>
      </c>
      <c r="BT15" s="59">
        <f t="shared" si="0"/>
        <v>11055532.193046415</v>
      </c>
      <c r="BU15" s="29">
        <v>1628095.4453969237</v>
      </c>
      <c r="BV15" s="29">
        <v>0</v>
      </c>
      <c r="BW15" s="29">
        <v>24740.991108592891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91.895465713842768</v>
      </c>
      <c r="CD15" s="29">
        <v>52514.195238524459</v>
      </c>
      <c r="CE15" s="29">
        <v>0</v>
      </c>
      <c r="CF15" s="29">
        <v>2100400.4561342858</v>
      </c>
      <c r="CG15" s="29">
        <v>0</v>
      </c>
      <c r="CH15" s="29">
        <v>-336221.13003222033</v>
      </c>
      <c r="CI15" s="29">
        <v>40713151.253641769</v>
      </c>
      <c r="CJ15" s="38">
        <f t="shared" si="1"/>
        <v>55238305.300000004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273812.02109797479</v>
      </c>
      <c r="D16" s="29">
        <v>1196.2467083983117</v>
      </c>
      <c r="E16" s="29">
        <v>226.82334644881044</v>
      </c>
      <c r="F16" s="29">
        <v>67728.055036238773</v>
      </c>
      <c r="G16" s="29">
        <v>597028.61680283793</v>
      </c>
      <c r="H16" s="29">
        <v>14219.719662161913</v>
      </c>
      <c r="I16" s="29">
        <v>6830.2956342647249</v>
      </c>
      <c r="J16" s="29">
        <v>7741.3151398220189</v>
      </c>
      <c r="K16" s="29">
        <v>4924.5804713693988</v>
      </c>
      <c r="L16" s="29">
        <v>75562.212843251618</v>
      </c>
      <c r="M16" s="29">
        <v>1102630.3801378449</v>
      </c>
      <c r="N16" s="29">
        <v>11038686.440913014</v>
      </c>
      <c r="O16" s="29">
        <v>108105.30548198114</v>
      </c>
      <c r="P16" s="29">
        <v>33500.24230540343</v>
      </c>
      <c r="Q16" s="29">
        <v>5036.4689537869754</v>
      </c>
      <c r="R16" s="29">
        <v>31405.850369063119</v>
      </c>
      <c r="S16" s="29">
        <v>106072.20637549224</v>
      </c>
      <c r="T16" s="29">
        <v>6771.8650070006688</v>
      </c>
      <c r="U16" s="29">
        <v>74552.324902290347</v>
      </c>
      <c r="V16" s="29">
        <v>4141.3060593410819</v>
      </c>
      <c r="W16" s="29">
        <v>5781.9036874726571</v>
      </c>
      <c r="X16" s="29">
        <v>133114.46081125396</v>
      </c>
      <c r="Y16" s="29">
        <v>15937.891222759634</v>
      </c>
      <c r="Z16" s="29">
        <v>118543.57983961584</v>
      </c>
      <c r="AA16" s="29">
        <v>5286.2434004088482</v>
      </c>
      <c r="AB16" s="29">
        <v>25626.175082810063</v>
      </c>
      <c r="AC16" s="29">
        <v>268483.9837928171</v>
      </c>
      <c r="AD16" s="29">
        <v>23746.404281977138</v>
      </c>
      <c r="AE16" s="29">
        <v>200336.85299330615</v>
      </c>
      <c r="AF16" s="29">
        <v>68635.636926112536</v>
      </c>
      <c r="AG16" s="29">
        <v>22857.255466960036</v>
      </c>
      <c r="AH16" s="29">
        <v>12880.411394497658</v>
      </c>
      <c r="AI16" s="29">
        <v>1927.1474117826931</v>
      </c>
      <c r="AJ16" s="29">
        <v>46862.78504446274</v>
      </c>
      <c r="AK16" s="29">
        <v>5227.0922778341328</v>
      </c>
      <c r="AL16" s="29">
        <v>28787.757585384123</v>
      </c>
      <c r="AM16" s="29">
        <v>13120.488300218589</v>
      </c>
      <c r="AN16" s="29">
        <v>12066.899420669384</v>
      </c>
      <c r="AO16" s="29">
        <v>12184.545442068664</v>
      </c>
      <c r="AP16" s="29">
        <v>123078.50845714632</v>
      </c>
      <c r="AQ16" s="29">
        <v>38812.29615059332</v>
      </c>
      <c r="AR16" s="29">
        <v>4461.7680015906381</v>
      </c>
      <c r="AS16" s="29">
        <v>3518.4867841081091</v>
      </c>
      <c r="AT16" s="29">
        <v>10858.693666667308</v>
      </c>
      <c r="AU16" s="29">
        <v>10610.246925522019</v>
      </c>
      <c r="AV16" s="29">
        <v>1974.4650895226914</v>
      </c>
      <c r="AW16" s="29">
        <v>392.53281252871267</v>
      </c>
      <c r="AX16" s="29">
        <v>128442.89476298181</v>
      </c>
      <c r="AY16" s="29">
        <v>82786.313021446724</v>
      </c>
      <c r="AZ16" s="29">
        <v>421022.00243851048</v>
      </c>
      <c r="BA16" s="29">
        <v>475.78518091898337</v>
      </c>
      <c r="BB16" s="29">
        <v>19546.119976440557</v>
      </c>
      <c r="BC16" s="29">
        <v>156612.53348541216</v>
      </c>
      <c r="BD16" s="29">
        <v>98051.521778299109</v>
      </c>
      <c r="BE16" s="29">
        <v>24268.848960387011</v>
      </c>
      <c r="BF16" s="29">
        <v>874.96475391634897</v>
      </c>
      <c r="BG16" s="29">
        <v>79153.308249277863</v>
      </c>
      <c r="BH16" s="29">
        <v>212510.77819802405</v>
      </c>
      <c r="BI16" s="29">
        <v>32070.046496127852</v>
      </c>
      <c r="BJ16" s="29">
        <v>178139.2989287237</v>
      </c>
      <c r="BK16" s="29">
        <v>2835.8621321876208</v>
      </c>
      <c r="BL16" s="29">
        <v>3048939.6495814957</v>
      </c>
      <c r="BM16" s="29">
        <v>574104.22502935375</v>
      </c>
      <c r="BN16" s="29">
        <v>12957.266450119263</v>
      </c>
      <c r="BO16" s="29">
        <v>10876.130119947722</v>
      </c>
      <c r="BP16" s="29">
        <v>14319.332711678848</v>
      </c>
      <c r="BQ16" s="29">
        <v>3063.9565891591819</v>
      </c>
      <c r="BR16" s="29">
        <v>11295.272239608736</v>
      </c>
      <c r="BS16" s="29">
        <v>0</v>
      </c>
      <c r="BT16" s="59">
        <f t="shared" si="0"/>
        <v>19887632.900602095</v>
      </c>
      <c r="BU16" s="29">
        <v>1668543.3533353291</v>
      </c>
      <c r="BV16" s="29">
        <v>0</v>
      </c>
      <c r="BW16" s="29">
        <v>1228236.5033046668</v>
      </c>
      <c r="BX16" s="29">
        <v>0</v>
      </c>
      <c r="BY16" s="29">
        <v>0</v>
      </c>
      <c r="BZ16" s="29">
        <v>29680.223295117168</v>
      </c>
      <c r="CA16" s="29">
        <v>8990.8270577411004</v>
      </c>
      <c r="CB16" s="29">
        <v>0</v>
      </c>
      <c r="CC16" s="29">
        <v>0</v>
      </c>
      <c r="CD16" s="29">
        <v>494846.11602462432</v>
      </c>
      <c r="CE16" s="29">
        <v>0</v>
      </c>
      <c r="CF16" s="29">
        <v>15479627.957850523</v>
      </c>
      <c r="CG16" s="29">
        <v>0</v>
      </c>
      <c r="CH16" s="29">
        <v>5416141.4869761905</v>
      </c>
      <c r="CI16" s="29">
        <v>235774595.63155377</v>
      </c>
      <c r="CJ16" s="38">
        <f t="shared" si="1"/>
        <v>279988295.00000006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57096.429616335925</v>
      </c>
      <c r="D17" s="29">
        <v>754.92253738042928</v>
      </c>
      <c r="E17" s="29">
        <v>2326.1467929146916</v>
      </c>
      <c r="F17" s="29">
        <v>51531.499769282942</v>
      </c>
      <c r="G17" s="29">
        <v>627062.08109855698</v>
      </c>
      <c r="H17" s="29">
        <v>177438.08904491307</v>
      </c>
      <c r="I17" s="29">
        <v>29389.653642371934</v>
      </c>
      <c r="J17" s="29">
        <v>108519.17285759588</v>
      </c>
      <c r="K17" s="29">
        <v>46108.158376586507</v>
      </c>
      <c r="L17" s="29">
        <v>8251.9083145172008</v>
      </c>
      <c r="M17" s="29">
        <v>552732.05683411285</v>
      </c>
      <c r="N17" s="29">
        <v>363363.68139767146</v>
      </c>
      <c r="O17" s="29">
        <v>1129024.0784782078</v>
      </c>
      <c r="P17" s="29">
        <v>80409.284948822416</v>
      </c>
      <c r="Q17" s="29">
        <v>59962.979672622227</v>
      </c>
      <c r="R17" s="29">
        <v>212412.55448904942</v>
      </c>
      <c r="S17" s="29">
        <v>197027.59063138725</v>
      </c>
      <c r="T17" s="29">
        <v>115733.04231347197</v>
      </c>
      <c r="U17" s="29">
        <v>551804.38279894553</v>
      </c>
      <c r="V17" s="29">
        <v>37296.602343589846</v>
      </c>
      <c r="W17" s="29">
        <v>32676.147204185239</v>
      </c>
      <c r="X17" s="29">
        <v>1404767.9913250064</v>
      </c>
      <c r="Y17" s="29">
        <v>95938.657284787361</v>
      </c>
      <c r="Z17" s="29">
        <v>27542.462166821646</v>
      </c>
      <c r="AA17" s="29">
        <v>1248.3116844291885</v>
      </c>
      <c r="AB17" s="29">
        <v>26891.275161254165</v>
      </c>
      <c r="AC17" s="29">
        <v>1880328.6635511531</v>
      </c>
      <c r="AD17" s="29">
        <v>205479.1835535506</v>
      </c>
      <c r="AE17" s="29">
        <v>1018849.061480965</v>
      </c>
      <c r="AF17" s="29">
        <v>227374.38427390406</v>
      </c>
      <c r="AG17" s="29">
        <v>45267.952081579802</v>
      </c>
      <c r="AH17" s="29">
        <v>7667.0192187523271</v>
      </c>
      <c r="AI17" s="29">
        <v>5789.1221097591661</v>
      </c>
      <c r="AJ17" s="29">
        <v>31006.546862326755</v>
      </c>
      <c r="AK17" s="29">
        <v>9057.3188849698108</v>
      </c>
      <c r="AL17" s="29">
        <v>25729.249134419155</v>
      </c>
      <c r="AM17" s="29">
        <v>11211.489660417781</v>
      </c>
      <c r="AN17" s="29">
        <v>32276.319314544606</v>
      </c>
      <c r="AO17" s="29">
        <v>22751.945144626006</v>
      </c>
      <c r="AP17" s="29">
        <v>48766.539236704244</v>
      </c>
      <c r="AQ17" s="29">
        <v>9234.259963033137</v>
      </c>
      <c r="AR17" s="29">
        <v>5650.9770910655343</v>
      </c>
      <c r="AS17" s="29">
        <v>4997.4853611971012</v>
      </c>
      <c r="AT17" s="29">
        <v>1877.7785885821868</v>
      </c>
      <c r="AU17" s="29">
        <v>2397.7808322922556</v>
      </c>
      <c r="AV17" s="29">
        <v>9786.1677567161823</v>
      </c>
      <c r="AW17" s="29">
        <v>6053.6479341722343</v>
      </c>
      <c r="AX17" s="29">
        <v>47479.540903825204</v>
      </c>
      <c r="AY17" s="29">
        <v>35661.843570461497</v>
      </c>
      <c r="AZ17" s="29">
        <v>54926.406217047363</v>
      </c>
      <c r="BA17" s="29">
        <v>192.15888244522441</v>
      </c>
      <c r="BB17" s="29">
        <v>4242.5278148292582</v>
      </c>
      <c r="BC17" s="29">
        <v>10019.26535998697</v>
      </c>
      <c r="BD17" s="29">
        <v>20153.176833806803</v>
      </c>
      <c r="BE17" s="29">
        <v>3543.9260010580201</v>
      </c>
      <c r="BF17" s="29">
        <v>3160.4313150127718</v>
      </c>
      <c r="BG17" s="29">
        <v>52260.259197471234</v>
      </c>
      <c r="BH17" s="29">
        <v>121273.53803607877</v>
      </c>
      <c r="BI17" s="29">
        <v>2283.6869366716951</v>
      </c>
      <c r="BJ17" s="29">
        <v>67273.964139542208</v>
      </c>
      <c r="BK17" s="29">
        <v>2124.9503096918911</v>
      </c>
      <c r="BL17" s="29">
        <v>102386.85295414961</v>
      </c>
      <c r="BM17" s="29">
        <v>84952.519146378007</v>
      </c>
      <c r="BN17" s="29">
        <v>44615.024918340991</v>
      </c>
      <c r="BO17" s="29">
        <v>34256.861235564196</v>
      </c>
      <c r="BP17" s="29">
        <v>32981.521533786618</v>
      </c>
      <c r="BQ17" s="29">
        <v>9014.9473718255467</v>
      </c>
      <c r="BR17" s="29">
        <v>5843.0021119609855</v>
      </c>
      <c r="BS17" s="29">
        <v>0</v>
      </c>
      <c r="BT17" s="59">
        <f t="shared" si="0"/>
        <v>10347508.457609484</v>
      </c>
      <c r="BU17" s="29">
        <v>199537.3594627975</v>
      </c>
      <c r="BV17" s="29">
        <v>0</v>
      </c>
      <c r="BW17" s="29">
        <v>1289.0295720819854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1175.3482467401925</v>
      </c>
      <c r="CD17" s="29">
        <v>170625.23148911528</v>
      </c>
      <c r="CE17" s="29">
        <v>0</v>
      </c>
      <c r="CF17" s="29">
        <v>184598.79015362338</v>
      </c>
      <c r="CG17" s="29">
        <v>0</v>
      </c>
      <c r="CH17" s="29">
        <v>16312.878375849485</v>
      </c>
      <c r="CI17" s="29">
        <v>11538205.905090306</v>
      </c>
      <c r="CJ17" s="38">
        <f t="shared" si="1"/>
        <v>22459252.999999996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190262.97767659949</v>
      </c>
      <c r="D18" s="29">
        <v>1117.8018605208708</v>
      </c>
      <c r="E18" s="29">
        <v>4979.290218529427</v>
      </c>
      <c r="F18" s="29">
        <v>201122.81683602394</v>
      </c>
      <c r="G18" s="29">
        <v>192674.01971661561</v>
      </c>
      <c r="H18" s="29">
        <v>14835.464373580091</v>
      </c>
      <c r="I18" s="29">
        <v>91704.776159230358</v>
      </c>
      <c r="J18" s="29">
        <v>21840.488331959768</v>
      </c>
      <c r="K18" s="29">
        <v>3075.1194087749946</v>
      </c>
      <c r="L18" s="29">
        <v>159516.39301095618</v>
      </c>
      <c r="M18" s="29">
        <v>183641.29496337203</v>
      </c>
      <c r="N18" s="29">
        <v>225466.02537313523</v>
      </c>
      <c r="O18" s="29">
        <v>210285.12152663787</v>
      </c>
      <c r="P18" s="29">
        <v>1269936.7438477257</v>
      </c>
      <c r="Q18" s="29">
        <v>42152.600250338299</v>
      </c>
      <c r="R18" s="29">
        <v>138240.11362663805</v>
      </c>
      <c r="S18" s="29">
        <v>81778.091041872845</v>
      </c>
      <c r="T18" s="29">
        <v>74770.521803960044</v>
      </c>
      <c r="U18" s="29">
        <v>434493.4951131444</v>
      </c>
      <c r="V18" s="29">
        <v>19001.734118657416</v>
      </c>
      <c r="W18" s="29">
        <v>139763.42773926846</v>
      </c>
      <c r="X18" s="29">
        <v>99368.025628081275</v>
      </c>
      <c r="Y18" s="29">
        <v>103809.54626269244</v>
      </c>
      <c r="Z18" s="29">
        <v>45822.947227987395</v>
      </c>
      <c r="AA18" s="29">
        <v>1709.0351058707261</v>
      </c>
      <c r="AB18" s="29">
        <v>72513.24952697297</v>
      </c>
      <c r="AC18" s="29">
        <v>12606986.096338389</v>
      </c>
      <c r="AD18" s="29">
        <v>31985.190225863087</v>
      </c>
      <c r="AE18" s="29">
        <v>179899.02030127565</v>
      </c>
      <c r="AF18" s="29">
        <v>60133.259180724468</v>
      </c>
      <c r="AG18" s="29">
        <v>34526.186773139139</v>
      </c>
      <c r="AH18" s="29">
        <v>26161.60898421903</v>
      </c>
      <c r="AI18" s="29">
        <v>2848.3667793785153</v>
      </c>
      <c r="AJ18" s="29">
        <v>18963.609307309463</v>
      </c>
      <c r="AK18" s="29">
        <v>4524.6642849526561</v>
      </c>
      <c r="AL18" s="29">
        <v>41060.924832890101</v>
      </c>
      <c r="AM18" s="29">
        <v>13090.104033260493</v>
      </c>
      <c r="AN18" s="29">
        <v>5745.874855449033</v>
      </c>
      <c r="AO18" s="29">
        <v>16326.952168773345</v>
      </c>
      <c r="AP18" s="29">
        <v>68388.6469974301</v>
      </c>
      <c r="AQ18" s="29">
        <v>13136.59521826229</v>
      </c>
      <c r="AR18" s="29">
        <v>8224.1616449660632</v>
      </c>
      <c r="AS18" s="29">
        <v>5469.3008809850862</v>
      </c>
      <c r="AT18" s="29">
        <v>2672.1749423409528</v>
      </c>
      <c r="AU18" s="29">
        <v>3828.8362086582042</v>
      </c>
      <c r="AV18" s="29">
        <v>1125.578303490086</v>
      </c>
      <c r="AW18" s="29">
        <v>63.263427534233983</v>
      </c>
      <c r="AX18" s="29">
        <v>39127.785823295679</v>
      </c>
      <c r="AY18" s="29">
        <v>50880.076081963569</v>
      </c>
      <c r="AZ18" s="29">
        <v>179930.79021664601</v>
      </c>
      <c r="BA18" s="29">
        <v>255.91721984799861</v>
      </c>
      <c r="BB18" s="29">
        <v>6175.9818234791128</v>
      </c>
      <c r="BC18" s="29">
        <v>19699.763730303221</v>
      </c>
      <c r="BD18" s="29">
        <v>29101.175721407231</v>
      </c>
      <c r="BE18" s="29">
        <v>4783.9838945665279</v>
      </c>
      <c r="BF18" s="29">
        <v>2486.4983099173051</v>
      </c>
      <c r="BG18" s="29">
        <v>60203.094019885393</v>
      </c>
      <c r="BH18" s="29">
        <v>54670.306632169733</v>
      </c>
      <c r="BI18" s="29">
        <v>1131.869197495515</v>
      </c>
      <c r="BJ18" s="29">
        <v>41074.564788313772</v>
      </c>
      <c r="BK18" s="29">
        <v>2553.0836154239305</v>
      </c>
      <c r="BL18" s="29">
        <v>112810.64264911706</v>
      </c>
      <c r="BM18" s="29">
        <v>79857.991521013464</v>
      </c>
      <c r="BN18" s="29">
        <v>9625.6824362469106</v>
      </c>
      <c r="BO18" s="29">
        <v>11070.679324589213</v>
      </c>
      <c r="BP18" s="29">
        <v>32927.835821643661</v>
      </c>
      <c r="BQ18" s="29">
        <v>2163.1569181643135</v>
      </c>
      <c r="BR18" s="29">
        <v>7804.4775068323706</v>
      </c>
      <c r="BS18" s="29">
        <v>0</v>
      </c>
      <c r="BT18" s="59">
        <f t="shared" si="0"/>
        <v>17917376.893690757</v>
      </c>
      <c r="BU18" s="29">
        <v>1299487.6841136494</v>
      </c>
      <c r="BV18" s="29">
        <v>0</v>
      </c>
      <c r="BW18" s="29">
        <v>16.079255779260588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46918.086085284704</v>
      </c>
      <c r="CD18" s="29">
        <v>150094.30502616006</v>
      </c>
      <c r="CE18" s="29">
        <v>0</v>
      </c>
      <c r="CF18" s="29">
        <v>40471.115084704361</v>
      </c>
      <c r="CG18" s="29">
        <v>0</v>
      </c>
      <c r="CH18" s="29">
        <v>105074.00734852527</v>
      </c>
      <c r="CI18" s="29">
        <v>9624961.3493951689</v>
      </c>
      <c r="CJ18" s="38">
        <f t="shared" si="1"/>
        <v>29184399.520000026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13070.856352125013</v>
      </c>
      <c r="D19" s="29">
        <v>283.03158427343811</v>
      </c>
      <c r="E19" s="29">
        <v>331.96193505562144</v>
      </c>
      <c r="F19" s="29">
        <v>5233.721065503325</v>
      </c>
      <c r="G19" s="29">
        <v>171688.85210545571</v>
      </c>
      <c r="H19" s="29">
        <v>14110.440130645668</v>
      </c>
      <c r="I19" s="29">
        <v>41156.972011377256</v>
      </c>
      <c r="J19" s="29">
        <v>11098.870620247495</v>
      </c>
      <c r="K19" s="29">
        <v>2630.1015641488857</v>
      </c>
      <c r="L19" s="29">
        <v>1326.3696103535883</v>
      </c>
      <c r="M19" s="29">
        <v>38299.297032854323</v>
      </c>
      <c r="N19" s="29">
        <v>32827.784154315137</v>
      </c>
      <c r="O19" s="29">
        <v>91249.607058935289</v>
      </c>
      <c r="P19" s="29">
        <v>64841.017497155219</v>
      </c>
      <c r="Q19" s="29">
        <v>527477.86775751098</v>
      </c>
      <c r="R19" s="29">
        <v>1196018.9149683621</v>
      </c>
      <c r="S19" s="29">
        <v>89118.163169519408</v>
      </c>
      <c r="T19" s="29">
        <v>104829.72303520972</v>
      </c>
      <c r="U19" s="29">
        <v>995485.0459613374</v>
      </c>
      <c r="V19" s="29">
        <v>104839.52722729956</v>
      </c>
      <c r="W19" s="29">
        <v>94744.711297174872</v>
      </c>
      <c r="X19" s="29">
        <v>160938.7459680053</v>
      </c>
      <c r="Y19" s="29">
        <v>216278.83145236873</v>
      </c>
      <c r="Z19" s="29">
        <v>8541.6270173730845</v>
      </c>
      <c r="AA19" s="29">
        <v>432.87618257970081</v>
      </c>
      <c r="AB19" s="29">
        <v>365606.92395178846</v>
      </c>
      <c r="AC19" s="29">
        <v>1640747.443998829</v>
      </c>
      <c r="AD19" s="29">
        <v>30114.633288096986</v>
      </c>
      <c r="AE19" s="29">
        <v>84815.067736204728</v>
      </c>
      <c r="AF19" s="29">
        <v>17312.144983442831</v>
      </c>
      <c r="AG19" s="29">
        <v>5566.2001853414986</v>
      </c>
      <c r="AH19" s="29">
        <v>1846.6483581650627</v>
      </c>
      <c r="AI19" s="29">
        <v>381.85281092589832</v>
      </c>
      <c r="AJ19" s="29">
        <v>9209.1596194502126</v>
      </c>
      <c r="AK19" s="29">
        <v>1075.42053103269</v>
      </c>
      <c r="AL19" s="29">
        <v>4626.7877077708699</v>
      </c>
      <c r="AM19" s="29">
        <v>2195.0791169959566</v>
      </c>
      <c r="AN19" s="29">
        <v>1744.089948375871</v>
      </c>
      <c r="AO19" s="29">
        <v>3350.4427306476823</v>
      </c>
      <c r="AP19" s="29">
        <v>11049.131591867055</v>
      </c>
      <c r="AQ19" s="29">
        <v>2604.4542705428303</v>
      </c>
      <c r="AR19" s="29">
        <v>1261.4453024910558</v>
      </c>
      <c r="AS19" s="29">
        <v>1289.8347686119168</v>
      </c>
      <c r="AT19" s="29">
        <v>408.82234989121724</v>
      </c>
      <c r="AU19" s="29">
        <v>527.95709496687607</v>
      </c>
      <c r="AV19" s="29">
        <v>379.92564460136657</v>
      </c>
      <c r="AW19" s="29">
        <v>192.36060706277482</v>
      </c>
      <c r="AX19" s="29">
        <v>7571.9093307822941</v>
      </c>
      <c r="AY19" s="29">
        <v>8859.535731656928</v>
      </c>
      <c r="AZ19" s="29">
        <v>9728.9077767924027</v>
      </c>
      <c r="BA19" s="29">
        <v>39.335883470812981</v>
      </c>
      <c r="BB19" s="29">
        <v>990.32960040216631</v>
      </c>
      <c r="BC19" s="29">
        <v>1370.0441582674403</v>
      </c>
      <c r="BD19" s="29">
        <v>5077.7459224969507</v>
      </c>
      <c r="BE19" s="29">
        <v>769.96447271347529</v>
      </c>
      <c r="BF19" s="29">
        <v>426.96582003974009</v>
      </c>
      <c r="BG19" s="29">
        <v>5324.5952222598053</v>
      </c>
      <c r="BH19" s="29">
        <v>14706.649345002066</v>
      </c>
      <c r="BI19" s="29">
        <v>688.46071492975705</v>
      </c>
      <c r="BJ19" s="29">
        <v>6491.6942222903808</v>
      </c>
      <c r="BK19" s="29">
        <v>402.56329016626569</v>
      </c>
      <c r="BL19" s="29">
        <v>6278.7415841674292</v>
      </c>
      <c r="BM19" s="29">
        <v>13154.339829157678</v>
      </c>
      <c r="BN19" s="29">
        <v>2679.6448929082976</v>
      </c>
      <c r="BO19" s="29">
        <v>2653.62215357375</v>
      </c>
      <c r="BP19" s="29">
        <v>5343.6530689416495</v>
      </c>
      <c r="BQ19" s="29">
        <v>1695.2188648360079</v>
      </c>
      <c r="BR19" s="29">
        <v>1221.5353409828924</v>
      </c>
      <c r="BS19" s="29">
        <v>0</v>
      </c>
      <c r="BT19" s="59">
        <f t="shared" si="0"/>
        <v>6268636.2005821299</v>
      </c>
      <c r="BU19" s="29">
        <v>68019.519095083699</v>
      </c>
      <c r="BV19" s="29">
        <v>0</v>
      </c>
      <c r="BW19" s="29">
        <v>183.88584660582745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11751.8715693209</v>
      </c>
      <c r="CD19" s="29">
        <v>-405668.27563010983</v>
      </c>
      <c r="CE19" s="29">
        <v>0</v>
      </c>
      <c r="CF19" s="29">
        <v>43246.205754367322</v>
      </c>
      <c r="CG19" s="29">
        <v>0</v>
      </c>
      <c r="CH19" s="29">
        <v>-92157.588453372344</v>
      </c>
      <c r="CI19" s="29">
        <v>8828312.1812359784</v>
      </c>
      <c r="CJ19" s="38">
        <f t="shared" si="1"/>
        <v>14722324.000000004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489547.46952357888</v>
      </c>
      <c r="D20" s="29">
        <v>5741.6578898179232</v>
      </c>
      <c r="E20" s="29">
        <v>22015.941257184892</v>
      </c>
      <c r="F20" s="29">
        <v>191675.73854419883</v>
      </c>
      <c r="G20" s="29">
        <v>712193.06279219128</v>
      </c>
      <c r="H20" s="29">
        <v>75181.354385791463</v>
      </c>
      <c r="I20" s="29">
        <v>246414.17159747166</v>
      </c>
      <c r="J20" s="29">
        <v>27643.126715707011</v>
      </c>
      <c r="K20" s="29">
        <v>13685.001658691262</v>
      </c>
      <c r="L20" s="29">
        <v>19551.778987326245</v>
      </c>
      <c r="M20" s="29">
        <v>212638.92633997346</v>
      </c>
      <c r="N20" s="29">
        <v>427641.23524192756</v>
      </c>
      <c r="O20" s="29">
        <v>271862.67515728297</v>
      </c>
      <c r="P20" s="29">
        <v>375047.79892577237</v>
      </c>
      <c r="Q20" s="29">
        <v>457753.15267082327</v>
      </c>
      <c r="R20" s="29">
        <v>5579114.4413215155</v>
      </c>
      <c r="S20" s="29">
        <v>393188.62949945917</v>
      </c>
      <c r="T20" s="29">
        <v>334359.44207216485</v>
      </c>
      <c r="U20" s="29">
        <v>5335195.4719467349</v>
      </c>
      <c r="V20" s="29">
        <v>190974.71937880019</v>
      </c>
      <c r="W20" s="29">
        <v>378109.30764573638</v>
      </c>
      <c r="X20" s="29">
        <v>618584.07575666707</v>
      </c>
      <c r="Y20" s="29">
        <v>1317168.8700202284</v>
      </c>
      <c r="Z20" s="29">
        <v>134458.44509396772</v>
      </c>
      <c r="AA20" s="29">
        <v>35725.785183366796</v>
      </c>
      <c r="AB20" s="29">
        <v>247897.8539687405</v>
      </c>
      <c r="AC20" s="29">
        <v>14295887.840837913</v>
      </c>
      <c r="AD20" s="29">
        <v>134226.07897308742</v>
      </c>
      <c r="AE20" s="29">
        <v>684451.92338604934</v>
      </c>
      <c r="AF20" s="29">
        <v>229692.25945538879</v>
      </c>
      <c r="AG20" s="29">
        <v>119558.4747006023</v>
      </c>
      <c r="AH20" s="29">
        <v>114208.61352948383</v>
      </c>
      <c r="AI20" s="29">
        <v>4011.3423619072541</v>
      </c>
      <c r="AJ20" s="29">
        <v>107944.80855831019</v>
      </c>
      <c r="AK20" s="29">
        <v>19159.805104142568</v>
      </c>
      <c r="AL20" s="29">
        <v>106086.21576184254</v>
      </c>
      <c r="AM20" s="29">
        <v>48971.654415532343</v>
      </c>
      <c r="AN20" s="29">
        <v>21661.209249429827</v>
      </c>
      <c r="AO20" s="29">
        <v>66933.832835316542</v>
      </c>
      <c r="AP20" s="29">
        <v>258828.21120249908</v>
      </c>
      <c r="AQ20" s="29">
        <v>52741.199349373965</v>
      </c>
      <c r="AR20" s="29">
        <v>30941.522118787983</v>
      </c>
      <c r="AS20" s="29">
        <v>24049.230244556096</v>
      </c>
      <c r="AT20" s="29">
        <v>9467.7864247453763</v>
      </c>
      <c r="AU20" s="29">
        <v>12765.892455439272</v>
      </c>
      <c r="AV20" s="29">
        <v>2425.6578488552655</v>
      </c>
      <c r="AW20" s="29">
        <v>249.30520726419547</v>
      </c>
      <c r="AX20" s="29">
        <v>120156.79883979009</v>
      </c>
      <c r="AY20" s="29">
        <v>164140.88106076192</v>
      </c>
      <c r="AZ20" s="29">
        <v>227727.29619465049</v>
      </c>
      <c r="BA20" s="29">
        <v>955.90838296263451</v>
      </c>
      <c r="BB20" s="29">
        <v>23629.972599206169</v>
      </c>
      <c r="BC20" s="29">
        <v>28384.521882268073</v>
      </c>
      <c r="BD20" s="29">
        <v>110702.21877769589</v>
      </c>
      <c r="BE20" s="29">
        <v>17013.434150563273</v>
      </c>
      <c r="BF20" s="29">
        <v>9127.4435842129606</v>
      </c>
      <c r="BG20" s="29">
        <v>215391.55164079135</v>
      </c>
      <c r="BH20" s="29">
        <v>449465.73550200323</v>
      </c>
      <c r="BI20" s="29">
        <v>6987.8677607206901</v>
      </c>
      <c r="BJ20" s="29">
        <v>92051.576158298922</v>
      </c>
      <c r="BK20" s="29">
        <v>9450.457991104613</v>
      </c>
      <c r="BL20" s="29">
        <v>102254.27935746236</v>
      </c>
      <c r="BM20" s="29">
        <v>249607.74013823312</v>
      </c>
      <c r="BN20" s="29">
        <v>34863.249223033148</v>
      </c>
      <c r="BO20" s="29">
        <v>41814.222929930605</v>
      </c>
      <c r="BP20" s="29">
        <v>121856.13000619158</v>
      </c>
      <c r="BQ20" s="29">
        <v>16241.313280188087</v>
      </c>
      <c r="BR20" s="29">
        <v>28672.989901869882</v>
      </c>
      <c r="BS20" s="29">
        <v>0</v>
      </c>
      <c r="BT20" s="59">
        <f t="shared" si="0"/>
        <v>36528128.586957581</v>
      </c>
      <c r="BU20" s="29">
        <v>553114.69169796898</v>
      </c>
      <c r="BV20" s="29">
        <v>0</v>
      </c>
      <c r="BW20" s="29">
        <v>3004.0899143472684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28784.675797390919</v>
      </c>
      <c r="CD20" s="29">
        <v>914943.90234165161</v>
      </c>
      <c r="CE20" s="29">
        <v>0</v>
      </c>
      <c r="CF20" s="29">
        <v>103223.03815858664</v>
      </c>
      <c r="CG20" s="29">
        <v>2.9977081855679585E-3</v>
      </c>
      <c r="CH20" s="29">
        <v>423433.87809940526</v>
      </c>
      <c r="CI20" s="29">
        <v>22043305.234035358</v>
      </c>
      <c r="CJ20" s="38">
        <f t="shared" si="1"/>
        <v>60597938.099999994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101185.16306133177</v>
      </c>
      <c r="D21" s="29">
        <v>1371.3561044596606</v>
      </c>
      <c r="E21" s="29">
        <v>5963.4474444231464</v>
      </c>
      <c r="F21" s="29">
        <v>16572.440600554688</v>
      </c>
      <c r="G21" s="29">
        <v>55438.080115601733</v>
      </c>
      <c r="H21" s="29">
        <v>3383.5319792027931</v>
      </c>
      <c r="I21" s="29">
        <v>5518.2637777711207</v>
      </c>
      <c r="J21" s="29">
        <v>5263.9228397830966</v>
      </c>
      <c r="K21" s="29">
        <v>7741.6188427432207</v>
      </c>
      <c r="L21" s="29">
        <v>3708.1621060328666</v>
      </c>
      <c r="M21" s="29">
        <v>32731.960129083265</v>
      </c>
      <c r="N21" s="29">
        <v>440263.95509209298</v>
      </c>
      <c r="O21" s="29">
        <v>11515.326069514922</v>
      </c>
      <c r="P21" s="29">
        <v>19303.856832571146</v>
      </c>
      <c r="Q21" s="29">
        <v>14898.30795557991</v>
      </c>
      <c r="R21" s="29">
        <v>237367.60164269974</v>
      </c>
      <c r="S21" s="29">
        <v>1701269.2472160144</v>
      </c>
      <c r="T21" s="29">
        <v>286972.18085537764</v>
      </c>
      <c r="U21" s="29">
        <v>1817882.468522022</v>
      </c>
      <c r="V21" s="29">
        <v>18457.885537278056</v>
      </c>
      <c r="W21" s="29">
        <v>90582.774007622807</v>
      </c>
      <c r="X21" s="29">
        <v>631811.40328415297</v>
      </c>
      <c r="Y21" s="29">
        <v>234503.70655831805</v>
      </c>
      <c r="Z21" s="29">
        <v>75067.667141869286</v>
      </c>
      <c r="AA21" s="29">
        <v>1728.665763358398</v>
      </c>
      <c r="AB21" s="29">
        <v>71342.752716980816</v>
      </c>
      <c r="AC21" s="29">
        <v>1852736.0336478222</v>
      </c>
      <c r="AD21" s="29">
        <v>127227.16523200125</v>
      </c>
      <c r="AE21" s="29">
        <v>129692.38870874596</v>
      </c>
      <c r="AF21" s="29">
        <v>102680.36968334281</v>
      </c>
      <c r="AG21" s="29">
        <v>50595.701239464172</v>
      </c>
      <c r="AH21" s="29">
        <v>35702.555151080451</v>
      </c>
      <c r="AI21" s="29">
        <v>17027.358439695599</v>
      </c>
      <c r="AJ21" s="29">
        <v>46425.411595867394</v>
      </c>
      <c r="AK21" s="29">
        <v>33463.694557921131</v>
      </c>
      <c r="AL21" s="29">
        <v>28265.708457793742</v>
      </c>
      <c r="AM21" s="29">
        <v>17356.347820750707</v>
      </c>
      <c r="AN21" s="29">
        <v>26217.425200473033</v>
      </c>
      <c r="AO21" s="29">
        <v>84179.005153566803</v>
      </c>
      <c r="AP21" s="29">
        <v>118991.03643702331</v>
      </c>
      <c r="AQ21" s="29">
        <v>12330.587300951705</v>
      </c>
      <c r="AR21" s="29">
        <v>7486.9158379912233</v>
      </c>
      <c r="AS21" s="29">
        <v>5243.0494352547012</v>
      </c>
      <c r="AT21" s="29">
        <v>2768.3759849762337</v>
      </c>
      <c r="AU21" s="29">
        <v>3153.7093205256074</v>
      </c>
      <c r="AV21" s="29">
        <v>548.63425895054422</v>
      </c>
      <c r="AW21" s="29">
        <v>51.639325619461722</v>
      </c>
      <c r="AX21" s="29">
        <v>39121.541864834842</v>
      </c>
      <c r="AY21" s="29">
        <v>231176.31038993192</v>
      </c>
      <c r="AZ21" s="29">
        <v>354413.35958826565</v>
      </c>
      <c r="BA21" s="29">
        <v>1791.6953746551039</v>
      </c>
      <c r="BB21" s="29">
        <v>6436.8154785336055</v>
      </c>
      <c r="BC21" s="29">
        <v>34789.923900120739</v>
      </c>
      <c r="BD21" s="29">
        <v>39669.368183246421</v>
      </c>
      <c r="BE21" s="29">
        <v>4855.8812439837293</v>
      </c>
      <c r="BF21" s="29">
        <v>2333.6128933264699</v>
      </c>
      <c r="BG21" s="29">
        <v>25871.136086922179</v>
      </c>
      <c r="BH21" s="29">
        <v>151274.50978470064</v>
      </c>
      <c r="BI21" s="29">
        <v>4139.2570685312267</v>
      </c>
      <c r="BJ21" s="29">
        <v>77844.497760873026</v>
      </c>
      <c r="BK21" s="29">
        <v>2330.6165794277495</v>
      </c>
      <c r="BL21" s="29">
        <v>908479.00586302683</v>
      </c>
      <c r="BM21" s="29">
        <v>94994.735858136512</v>
      </c>
      <c r="BN21" s="29">
        <v>23659.032992317116</v>
      </c>
      <c r="BO21" s="29">
        <v>20003.823208804588</v>
      </c>
      <c r="BP21" s="29">
        <v>30102.127909555766</v>
      </c>
      <c r="BQ21" s="29">
        <v>24230.058702776652</v>
      </c>
      <c r="BR21" s="29">
        <v>12997.463809587174</v>
      </c>
      <c r="BS21" s="29">
        <v>0</v>
      </c>
      <c r="BT21" s="59">
        <f t="shared" si="0"/>
        <v>10684503.633527813</v>
      </c>
      <c r="BU21" s="29">
        <v>1248180.2300560521</v>
      </c>
      <c r="BV21" s="29">
        <v>0</v>
      </c>
      <c r="BW21" s="29">
        <v>222874.03657415989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100288.01016671256</v>
      </c>
      <c r="CD21" s="29">
        <v>3597258.7546354276</v>
      </c>
      <c r="CE21" s="29">
        <v>0</v>
      </c>
      <c r="CF21" s="29">
        <v>4191634.2965607853</v>
      </c>
      <c r="CG21" s="29">
        <v>0</v>
      </c>
      <c r="CH21" s="29">
        <v>30174.009352737103</v>
      </c>
      <c r="CI21" s="29">
        <v>25978628.229126316</v>
      </c>
      <c r="CJ21" s="38">
        <f t="shared" si="1"/>
        <v>46053541.200000003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83520.233189692357</v>
      </c>
      <c r="D22" s="29">
        <v>1137.893782856507</v>
      </c>
      <c r="E22" s="29">
        <v>5153.775634122987</v>
      </c>
      <c r="F22" s="29">
        <v>11763.300526544839</v>
      </c>
      <c r="G22" s="29">
        <v>48247.283736288613</v>
      </c>
      <c r="H22" s="29">
        <v>4831.2890820068051</v>
      </c>
      <c r="I22" s="29">
        <v>5937.8828889444021</v>
      </c>
      <c r="J22" s="29">
        <v>4154.4774417504432</v>
      </c>
      <c r="K22" s="29">
        <v>11417.547362927673</v>
      </c>
      <c r="L22" s="29">
        <v>2877.2577914564404</v>
      </c>
      <c r="M22" s="29">
        <v>20094.800372838457</v>
      </c>
      <c r="N22" s="29">
        <v>87076.62567509916</v>
      </c>
      <c r="O22" s="29">
        <v>18711.882312968428</v>
      </c>
      <c r="P22" s="29">
        <v>19746.866216550661</v>
      </c>
      <c r="Q22" s="29">
        <v>15622.223356492857</v>
      </c>
      <c r="R22" s="29">
        <v>203866.70250409649</v>
      </c>
      <c r="S22" s="29">
        <v>449837.55381088395</v>
      </c>
      <c r="T22" s="29">
        <v>516925.21459498943</v>
      </c>
      <c r="U22" s="29">
        <v>1982818.2887944037</v>
      </c>
      <c r="V22" s="29">
        <v>28957.826592827369</v>
      </c>
      <c r="W22" s="29">
        <v>53843.486394017287</v>
      </c>
      <c r="X22" s="29">
        <v>149207.56007692346</v>
      </c>
      <c r="Y22" s="29">
        <v>149942.29148689614</v>
      </c>
      <c r="Z22" s="29">
        <v>99215.691644422099</v>
      </c>
      <c r="AA22" s="29">
        <v>1340.4470894750966</v>
      </c>
      <c r="AB22" s="29">
        <v>110649.82495227303</v>
      </c>
      <c r="AC22" s="29">
        <v>2154670.5512006148</v>
      </c>
      <c r="AD22" s="29">
        <v>94965.162169619973</v>
      </c>
      <c r="AE22" s="29">
        <v>94970.972254143227</v>
      </c>
      <c r="AF22" s="29">
        <v>44387.482101026864</v>
      </c>
      <c r="AG22" s="29">
        <v>25899.607194479951</v>
      </c>
      <c r="AH22" s="29">
        <v>30803.6365181664</v>
      </c>
      <c r="AI22" s="29">
        <v>6964.5012098801617</v>
      </c>
      <c r="AJ22" s="29">
        <v>26610.316262424963</v>
      </c>
      <c r="AK22" s="29">
        <v>45214.369348152468</v>
      </c>
      <c r="AL22" s="29">
        <v>22909.166715013322</v>
      </c>
      <c r="AM22" s="29">
        <v>18691.496474375163</v>
      </c>
      <c r="AN22" s="29">
        <v>31383.632026343115</v>
      </c>
      <c r="AO22" s="29">
        <v>98785.416252393392</v>
      </c>
      <c r="AP22" s="29">
        <v>160832.5494493281</v>
      </c>
      <c r="AQ22" s="29">
        <v>9565.8435905993538</v>
      </c>
      <c r="AR22" s="29">
        <v>5757.8647680732738</v>
      </c>
      <c r="AS22" s="29">
        <v>4328.9813434491043</v>
      </c>
      <c r="AT22" s="29">
        <v>2130.1988224397815</v>
      </c>
      <c r="AU22" s="29">
        <v>2644.9169163322722</v>
      </c>
      <c r="AV22" s="29">
        <v>496.21652394538842</v>
      </c>
      <c r="AW22" s="29">
        <v>86.267239272542454</v>
      </c>
      <c r="AX22" s="29">
        <v>28937.143181563999</v>
      </c>
      <c r="AY22" s="29">
        <v>42366.303331810966</v>
      </c>
      <c r="AZ22" s="29">
        <v>58445.985789028207</v>
      </c>
      <c r="BA22" s="29">
        <v>210.75532068417655</v>
      </c>
      <c r="BB22" s="29">
        <v>5239.1756051605635</v>
      </c>
      <c r="BC22" s="29">
        <v>10192.71982376841</v>
      </c>
      <c r="BD22" s="29">
        <v>42706.498978832125</v>
      </c>
      <c r="BE22" s="29">
        <v>3816.0877177629095</v>
      </c>
      <c r="BF22" s="29">
        <v>1861.7122621266381</v>
      </c>
      <c r="BG22" s="29">
        <v>23608.764015172761</v>
      </c>
      <c r="BH22" s="29">
        <v>83763.844387258636</v>
      </c>
      <c r="BI22" s="29">
        <v>3389.7203825662127</v>
      </c>
      <c r="BJ22" s="29">
        <v>19557.233338675622</v>
      </c>
      <c r="BK22" s="29">
        <v>1794.7591270591031</v>
      </c>
      <c r="BL22" s="29">
        <v>38669.94781882369</v>
      </c>
      <c r="BM22" s="29">
        <v>47693.815518593343</v>
      </c>
      <c r="BN22" s="29">
        <v>16300.180160597543</v>
      </c>
      <c r="BO22" s="29">
        <v>15011.021252427108</v>
      </c>
      <c r="BP22" s="29">
        <v>23411.047645714028</v>
      </c>
      <c r="BQ22" s="29">
        <v>32084.814640807737</v>
      </c>
      <c r="BR22" s="29">
        <v>16144.48051114304</v>
      </c>
      <c r="BS22" s="29">
        <v>0</v>
      </c>
      <c r="BT22" s="59">
        <f t="shared" si="0"/>
        <v>7484203.3865013989</v>
      </c>
      <c r="BU22" s="29">
        <v>1327606.6181729075</v>
      </c>
      <c r="BV22" s="29">
        <v>0</v>
      </c>
      <c r="BW22" s="29">
        <v>7332.5823280410505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6696.0898563711053</v>
      </c>
      <c r="CD22" s="29">
        <v>1043961.6002982155</v>
      </c>
      <c r="CE22" s="29">
        <v>0</v>
      </c>
      <c r="CF22" s="29">
        <v>594054.84316153522</v>
      </c>
      <c r="CG22" s="29">
        <v>0</v>
      </c>
      <c r="CH22" s="29">
        <v>52953.110719751938</v>
      </c>
      <c r="CI22" s="29">
        <v>12408277.668961739</v>
      </c>
      <c r="CJ22" s="38">
        <f t="shared" si="1"/>
        <v>22925085.899999958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840086.72676488024</v>
      </c>
      <c r="D23" s="29">
        <v>9840.6176289131927</v>
      </c>
      <c r="E23" s="29">
        <v>52756.936601686342</v>
      </c>
      <c r="F23" s="29">
        <v>120938.52780522312</v>
      </c>
      <c r="G23" s="29">
        <v>462143.38806487498</v>
      </c>
      <c r="H23" s="29">
        <v>38445.511271411364</v>
      </c>
      <c r="I23" s="29">
        <v>56115.785195776436</v>
      </c>
      <c r="J23" s="29">
        <v>94695.544739420846</v>
      </c>
      <c r="K23" s="29">
        <v>46444.944994642821</v>
      </c>
      <c r="L23" s="29">
        <v>32608.432670423063</v>
      </c>
      <c r="M23" s="29">
        <v>190739.55979760585</v>
      </c>
      <c r="N23" s="29">
        <v>970667.02172753715</v>
      </c>
      <c r="O23" s="29">
        <v>139063.78177784535</v>
      </c>
      <c r="P23" s="29">
        <v>197513.77175928661</v>
      </c>
      <c r="Q23" s="29">
        <v>126119.12729090486</v>
      </c>
      <c r="R23" s="29">
        <v>1857848.852574212</v>
      </c>
      <c r="S23" s="29">
        <v>1334821.1534953455</v>
      </c>
      <c r="T23" s="29">
        <v>1388309.9654425068</v>
      </c>
      <c r="U23" s="29">
        <v>14669561.930883793</v>
      </c>
      <c r="V23" s="29">
        <v>217631.64309505164</v>
      </c>
      <c r="W23" s="29">
        <v>545187.37955109437</v>
      </c>
      <c r="X23" s="29">
        <v>678557.29135497659</v>
      </c>
      <c r="Y23" s="29">
        <v>1238701.2020336946</v>
      </c>
      <c r="Z23" s="29">
        <v>439531.6417311441</v>
      </c>
      <c r="AA23" s="29">
        <v>16495.230540474309</v>
      </c>
      <c r="AB23" s="29">
        <v>498844.9509874772</v>
      </c>
      <c r="AC23" s="29">
        <v>9876855.703558147</v>
      </c>
      <c r="AD23" s="29">
        <v>534045.76717506093</v>
      </c>
      <c r="AE23" s="29">
        <v>969593.40240869846</v>
      </c>
      <c r="AF23" s="29">
        <v>464331.19075164705</v>
      </c>
      <c r="AG23" s="29">
        <v>213651.64304100003</v>
      </c>
      <c r="AH23" s="29">
        <v>366660.71382069547</v>
      </c>
      <c r="AI23" s="29">
        <v>26218.266645564829</v>
      </c>
      <c r="AJ23" s="29">
        <v>175450.58094173583</v>
      </c>
      <c r="AK23" s="29">
        <v>195154.48288113551</v>
      </c>
      <c r="AL23" s="29">
        <v>210486.16675515729</v>
      </c>
      <c r="AM23" s="29">
        <v>128460.30729400978</v>
      </c>
      <c r="AN23" s="29">
        <v>103923.55137049656</v>
      </c>
      <c r="AO23" s="29">
        <v>470154.7887593229</v>
      </c>
      <c r="AP23" s="29">
        <v>844614.79710701911</v>
      </c>
      <c r="AQ23" s="29">
        <v>88259.338156261278</v>
      </c>
      <c r="AR23" s="29">
        <v>55678.071102857321</v>
      </c>
      <c r="AS23" s="29">
        <v>43513.250155688569</v>
      </c>
      <c r="AT23" s="29">
        <v>18420.640111644796</v>
      </c>
      <c r="AU23" s="29">
        <v>22723.65135223365</v>
      </c>
      <c r="AV23" s="29">
        <v>4148.8445218301731</v>
      </c>
      <c r="AW23" s="29">
        <v>291.73793554696056</v>
      </c>
      <c r="AX23" s="29">
        <v>249660.91179559138</v>
      </c>
      <c r="AY23" s="29">
        <v>355319.60181850014</v>
      </c>
      <c r="AZ23" s="29">
        <v>476875.30933496886</v>
      </c>
      <c r="BA23" s="29">
        <v>1882.250666014399</v>
      </c>
      <c r="BB23" s="29">
        <v>60442.326692233481</v>
      </c>
      <c r="BC23" s="29">
        <v>63765.047879899663</v>
      </c>
      <c r="BD23" s="29">
        <v>387140.08367099875</v>
      </c>
      <c r="BE23" s="29">
        <v>31876.934689405494</v>
      </c>
      <c r="BF23" s="29">
        <v>16894.045373211771</v>
      </c>
      <c r="BG23" s="29">
        <v>209182.57124966595</v>
      </c>
      <c r="BH23" s="29">
        <v>477917.49007099646</v>
      </c>
      <c r="BI23" s="29">
        <v>21458.107557245174</v>
      </c>
      <c r="BJ23" s="29">
        <v>154716.5440578436</v>
      </c>
      <c r="BK23" s="29">
        <v>17250.009442456576</v>
      </c>
      <c r="BL23" s="29">
        <v>269244.21465190715</v>
      </c>
      <c r="BM23" s="29">
        <v>430366.05147640815</v>
      </c>
      <c r="BN23" s="29">
        <v>86580.335644317034</v>
      </c>
      <c r="BO23" s="29">
        <v>90191.526091487627</v>
      </c>
      <c r="BP23" s="29">
        <v>223662.30803725414</v>
      </c>
      <c r="BQ23" s="29">
        <v>99003.550734764402</v>
      </c>
      <c r="BR23" s="29">
        <v>77299.723473257574</v>
      </c>
      <c r="BS23" s="29">
        <v>0</v>
      </c>
      <c r="BT23" s="59">
        <f t="shared" si="0"/>
        <v>44877036.760034375</v>
      </c>
      <c r="BU23" s="29">
        <v>4682781.5410923036</v>
      </c>
      <c r="BV23" s="29">
        <v>0</v>
      </c>
      <c r="BW23" s="29">
        <v>22326.06694899482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141413.51545644918</v>
      </c>
      <c r="CD23" s="29">
        <v>13511228.826512758</v>
      </c>
      <c r="CE23" s="29">
        <v>0</v>
      </c>
      <c r="CF23" s="29">
        <v>3936444.9030100545</v>
      </c>
      <c r="CG23" s="29">
        <v>0</v>
      </c>
      <c r="CH23" s="29">
        <v>808851.72266552981</v>
      </c>
      <c r="CI23" s="29">
        <v>95690548.664279342</v>
      </c>
      <c r="CJ23" s="38">
        <f t="shared" si="1"/>
        <v>163670631.99999982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14176.730818489017</v>
      </c>
      <c r="D24" s="29">
        <v>205.27801031824779</v>
      </c>
      <c r="E24" s="29">
        <v>1063.9672863947274</v>
      </c>
      <c r="F24" s="29">
        <v>1163.5279178028256</v>
      </c>
      <c r="G24" s="29">
        <v>4938.5199483563911</v>
      </c>
      <c r="H24" s="29">
        <v>419.14792672903212</v>
      </c>
      <c r="I24" s="29">
        <v>618.81637343073476</v>
      </c>
      <c r="J24" s="29">
        <v>250.50347814286701</v>
      </c>
      <c r="K24" s="29">
        <v>185.8881862091533</v>
      </c>
      <c r="L24" s="29">
        <v>311.83723618475886</v>
      </c>
      <c r="M24" s="29">
        <v>1745.8610670744793</v>
      </c>
      <c r="N24" s="29">
        <v>8302.8870518252243</v>
      </c>
      <c r="O24" s="29">
        <v>1162.5917977402569</v>
      </c>
      <c r="P24" s="29">
        <v>2111.9763773191175</v>
      </c>
      <c r="Q24" s="29">
        <v>2714.4632589499743</v>
      </c>
      <c r="R24" s="29">
        <v>8312.4213441273187</v>
      </c>
      <c r="S24" s="29">
        <v>1980.2407965376899</v>
      </c>
      <c r="T24" s="29">
        <v>11070.994724172611</v>
      </c>
      <c r="U24" s="29">
        <v>109088.51297638305</v>
      </c>
      <c r="V24" s="29">
        <v>52622.371992935041</v>
      </c>
      <c r="W24" s="29">
        <v>30006.10609579572</v>
      </c>
      <c r="X24" s="29">
        <v>16149.975954949125</v>
      </c>
      <c r="Y24" s="29">
        <v>28220.440678883828</v>
      </c>
      <c r="Z24" s="29">
        <v>2315.3013486410673</v>
      </c>
      <c r="AA24" s="29">
        <v>153.60941007589184</v>
      </c>
      <c r="AB24" s="29">
        <v>3983.005340795647</v>
      </c>
      <c r="AC24" s="29">
        <v>48111.004208750732</v>
      </c>
      <c r="AD24" s="29">
        <v>54151.6646206804</v>
      </c>
      <c r="AE24" s="29">
        <v>13338.938319813917</v>
      </c>
      <c r="AF24" s="29">
        <v>7562.1771960467522</v>
      </c>
      <c r="AG24" s="29">
        <v>88715.984425881892</v>
      </c>
      <c r="AH24" s="29">
        <v>5797.5832372036848</v>
      </c>
      <c r="AI24" s="29">
        <v>109.19896131463389</v>
      </c>
      <c r="AJ24" s="29">
        <v>1936.9122860266016</v>
      </c>
      <c r="AK24" s="29">
        <v>564.02820349153694</v>
      </c>
      <c r="AL24" s="29">
        <v>2476.4268205162725</v>
      </c>
      <c r="AM24" s="29">
        <v>1095.5496569205031</v>
      </c>
      <c r="AN24" s="29">
        <v>508.05927786903391</v>
      </c>
      <c r="AO24" s="29">
        <v>1855.9529863205728</v>
      </c>
      <c r="AP24" s="29">
        <v>6025.2473910265135</v>
      </c>
      <c r="AQ24" s="29">
        <v>1106.4538739114462</v>
      </c>
      <c r="AR24" s="29">
        <v>660.83418181131367</v>
      </c>
      <c r="AS24" s="29">
        <v>447.77332336524523</v>
      </c>
      <c r="AT24" s="29">
        <v>286.86333492333625</v>
      </c>
      <c r="AU24" s="29">
        <v>298.12834170682044</v>
      </c>
      <c r="AV24" s="29">
        <v>51.309542148073007</v>
      </c>
      <c r="AW24" s="29">
        <v>6.8442571480545782</v>
      </c>
      <c r="AX24" s="29">
        <v>2688.7843442165286</v>
      </c>
      <c r="AY24" s="29">
        <v>3417.7828317193498</v>
      </c>
      <c r="AZ24" s="29">
        <v>4878.799824250882</v>
      </c>
      <c r="BA24" s="29">
        <v>20.459406053571691</v>
      </c>
      <c r="BB24" s="29">
        <v>571.04381883624421</v>
      </c>
      <c r="BC24" s="29">
        <v>683.98957719799978</v>
      </c>
      <c r="BD24" s="29">
        <v>10924.07569100828</v>
      </c>
      <c r="BE24" s="29">
        <v>434.88911488522058</v>
      </c>
      <c r="BF24" s="29">
        <v>207.17213127270051</v>
      </c>
      <c r="BG24" s="29">
        <v>2101.2670562300004</v>
      </c>
      <c r="BH24" s="29">
        <v>8340.7210673435275</v>
      </c>
      <c r="BI24" s="29">
        <v>78.06671867902736</v>
      </c>
      <c r="BJ24" s="29">
        <v>1771.6664942431348</v>
      </c>
      <c r="BK24" s="29">
        <v>206.47760191422387</v>
      </c>
      <c r="BL24" s="29">
        <v>2418.5196254711091</v>
      </c>
      <c r="BM24" s="29">
        <v>5096.9178140627118</v>
      </c>
      <c r="BN24" s="29">
        <v>792.38450386413672</v>
      </c>
      <c r="BO24" s="29">
        <v>952.07071718663508</v>
      </c>
      <c r="BP24" s="29">
        <v>2684.7231110033031</v>
      </c>
      <c r="BQ24" s="29">
        <v>836.9908637589914</v>
      </c>
      <c r="BR24" s="29">
        <v>683.92211449276465</v>
      </c>
      <c r="BS24" s="29">
        <v>0</v>
      </c>
      <c r="BT24" s="59">
        <f t="shared" si="0"/>
        <v>588172.63627283112</v>
      </c>
      <c r="BU24" s="29">
        <v>576382.24013582151</v>
      </c>
      <c r="BV24" s="29">
        <v>0</v>
      </c>
      <c r="BW24" s="29">
        <v>3553.395667261098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259944.06011112075</v>
      </c>
      <c r="CD24" s="29">
        <v>79650.496959019089</v>
      </c>
      <c r="CE24" s="29">
        <v>0</v>
      </c>
      <c r="CF24" s="29">
        <v>20722.284363776773</v>
      </c>
      <c r="CG24" s="29">
        <v>0</v>
      </c>
      <c r="CH24" s="29">
        <v>-23368.132152812101</v>
      </c>
      <c r="CI24" s="29">
        <v>6291798.5186429825</v>
      </c>
      <c r="CJ24" s="38">
        <f t="shared" si="1"/>
        <v>7796855.5000000009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3727.8466828635515</v>
      </c>
      <c r="D25" s="29">
        <v>54.264079158216433</v>
      </c>
      <c r="E25" s="29">
        <v>5612.5321369791091</v>
      </c>
      <c r="F25" s="29">
        <v>1032.6319445909705</v>
      </c>
      <c r="G25" s="29">
        <v>5506.4448157744446</v>
      </c>
      <c r="H25" s="29">
        <v>7678.3080207601297</v>
      </c>
      <c r="I25" s="29">
        <v>702.55574589624428</v>
      </c>
      <c r="J25" s="29">
        <v>354.17424955835605</v>
      </c>
      <c r="K25" s="29">
        <v>195.92713467347983</v>
      </c>
      <c r="L25" s="29">
        <v>253.65744356614303</v>
      </c>
      <c r="M25" s="29">
        <v>3100.9529186838372</v>
      </c>
      <c r="N25" s="29">
        <v>9117.4785771411935</v>
      </c>
      <c r="O25" s="29">
        <v>2502.5812007687123</v>
      </c>
      <c r="P25" s="29">
        <v>1873.4389545292283</v>
      </c>
      <c r="Q25" s="29">
        <v>1875.780710961388</v>
      </c>
      <c r="R25" s="29">
        <v>4498.6602459047099</v>
      </c>
      <c r="S25" s="29">
        <v>5896.2928173793462</v>
      </c>
      <c r="T25" s="29">
        <v>1016.2251370515679</v>
      </c>
      <c r="U25" s="29">
        <v>7371.9502851757534</v>
      </c>
      <c r="V25" s="29">
        <v>2918.179069723034</v>
      </c>
      <c r="W25" s="29">
        <v>55936.38694529752</v>
      </c>
      <c r="X25" s="29">
        <v>7807.8296632421252</v>
      </c>
      <c r="Y25" s="29">
        <v>106426.53345010187</v>
      </c>
      <c r="Z25" s="29">
        <v>3531.2697942645236</v>
      </c>
      <c r="AA25" s="29">
        <v>121.31173233215061</v>
      </c>
      <c r="AB25" s="29">
        <v>6655.803373878457</v>
      </c>
      <c r="AC25" s="29">
        <v>11764.492723803689</v>
      </c>
      <c r="AD25" s="29">
        <v>10978.093547635457</v>
      </c>
      <c r="AE25" s="29">
        <v>13087.394979644007</v>
      </c>
      <c r="AF25" s="29">
        <v>5091.8131588294982</v>
      </c>
      <c r="AG25" s="29">
        <v>6017.0144874366333</v>
      </c>
      <c r="AH25" s="29">
        <v>453076.29152303992</v>
      </c>
      <c r="AI25" s="29">
        <v>81978.960144786921</v>
      </c>
      <c r="AJ25" s="29">
        <v>20354.786022436299</v>
      </c>
      <c r="AK25" s="29">
        <v>1141.400952096767</v>
      </c>
      <c r="AL25" s="29">
        <v>1949.7122780035343</v>
      </c>
      <c r="AM25" s="29">
        <v>878.40645589564122</v>
      </c>
      <c r="AN25" s="29">
        <v>1203.1784924260762</v>
      </c>
      <c r="AO25" s="29">
        <v>1118.4681876907589</v>
      </c>
      <c r="AP25" s="29">
        <v>4644.9649670804874</v>
      </c>
      <c r="AQ25" s="29">
        <v>891.55871962292781</v>
      </c>
      <c r="AR25" s="29">
        <v>536.59705782609126</v>
      </c>
      <c r="AS25" s="29">
        <v>357.89862679074236</v>
      </c>
      <c r="AT25" s="29">
        <v>187.38885016821976</v>
      </c>
      <c r="AU25" s="29">
        <v>231.27991377315348</v>
      </c>
      <c r="AV25" s="29">
        <v>72.754987442143289</v>
      </c>
      <c r="AW25" s="29">
        <v>20.654940386269676</v>
      </c>
      <c r="AX25" s="29">
        <v>3109.8844155338197</v>
      </c>
      <c r="AY25" s="29">
        <v>3878.1983006604378</v>
      </c>
      <c r="AZ25" s="29">
        <v>3987.6201797440312</v>
      </c>
      <c r="BA25" s="29">
        <v>16.614352588742872</v>
      </c>
      <c r="BB25" s="29">
        <v>396.70249345904239</v>
      </c>
      <c r="BC25" s="29">
        <v>575.9651162732556</v>
      </c>
      <c r="BD25" s="29">
        <v>24368.613569180034</v>
      </c>
      <c r="BE25" s="29">
        <v>483.7017230932974</v>
      </c>
      <c r="BF25" s="29">
        <v>169.36787799246144</v>
      </c>
      <c r="BG25" s="29">
        <v>2479.0766680917377</v>
      </c>
      <c r="BH25" s="29">
        <v>119065.36759325092</v>
      </c>
      <c r="BI25" s="29">
        <v>1854.3865562381752</v>
      </c>
      <c r="BJ25" s="29">
        <v>1864.6749659048464</v>
      </c>
      <c r="BK25" s="29">
        <v>168.2622059095647</v>
      </c>
      <c r="BL25" s="29">
        <v>30408.181467902388</v>
      </c>
      <c r="BM25" s="29">
        <v>12909.664475602598</v>
      </c>
      <c r="BN25" s="29">
        <v>955.55250396578231</v>
      </c>
      <c r="BO25" s="29">
        <v>2173.373025108192</v>
      </c>
      <c r="BP25" s="29">
        <v>2175.4636910020213</v>
      </c>
      <c r="BQ25" s="29">
        <v>258.03555602815737</v>
      </c>
      <c r="BR25" s="29">
        <v>5165.3436324314953</v>
      </c>
      <c r="BS25" s="29">
        <v>0</v>
      </c>
      <c r="BT25" s="59">
        <f t="shared" si="0"/>
        <v>1077816.1785170322</v>
      </c>
      <c r="BU25" s="29">
        <v>233755.94825884493</v>
      </c>
      <c r="BV25" s="29">
        <v>0</v>
      </c>
      <c r="BW25" s="29">
        <v>738.42086824000501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994374.57567473967</v>
      </c>
      <c r="CD25" s="29">
        <v>28971.292094690343</v>
      </c>
      <c r="CE25" s="29">
        <v>0</v>
      </c>
      <c r="CF25" s="29">
        <v>96360.96978617135</v>
      </c>
      <c r="CG25" s="29">
        <v>0</v>
      </c>
      <c r="CH25" s="29">
        <v>894461.5521942944</v>
      </c>
      <c r="CI25" s="29">
        <v>5004235.7726059882</v>
      </c>
      <c r="CJ25" s="38">
        <f t="shared" si="1"/>
        <v>8330714.7100000009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46839.009187867276</v>
      </c>
      <c r="D26" s="29">
        <v>1096.0650666262904</v>
      </c>
      <c r="E26" s="29">
        <v>15382.136987046011</v>
      </c>
      <c r="F26" s="29">
        <v>13601.157481479533</v>
      </c>
      <c r="G26" s="29">
        <v>54968.785337309586</v>
      </c>
      <c r="H26" s="29">
        <v>22868.955126723653</v>
      </c>
      <c r="I26" s="29">
        <v>34619.354780317124</v>
      </c>
      <c r="J26" s="29">
        <v>6649.386923629886</v>
      </c>
      <c r="K26" s="29">
        <v>2442.3137501727565</v>
      </c>
      <c r="L26" s="29">
        <v>3915.8410760673783</v>
      </c>
      <c r="M26" s="29">
        <v>58420.070031316769</v>
      </c>
      <c r="N26" s="29">
        <v>244295.55934854696</v>
      </c>
      <c r="O26" s="29">
        <v>31142.509154262749</v>
      </c>
      <c r="P26" s="29">
        <v>25258.34608503765</v>
      </c>
      <c r="Q26" s="29">
        <v>11319.930577847568</v>
      </c>
      <c r="R26" s="29">
        <v>131015.83108985405</v>
      </c>
      <c r="S26" s="29">
        <v>485741.77396931296</v>
      </c>
      <c r="T26" s="29">
        <v>74576.020576056238</v>
      </c>
      <c r="U26" s="29">
        <v>357815.60633732838</v>
      </c>
      <c r="V26" s="29">
        <v>9092.6052333406842</v>
      </c>
      <c r="W26" s="29">
        <v>51085.484517655415</v>
      </c>
      <c r="X26" s="29">
        <v>1214116.7075904629</v>
      </c>
      <c r="Y26" s="29">
        <v>81477.083239059299</v>
      </c>
      <c r="Z26" s="29">
        <v>86199.034826869218</v>
      </c>
      <c r="AA26" s="29">
        <v>1376.6287496632463</v>
      </c>
      <c r="AB26" s="29">
        <v>27440.838718519681</v>
      </c>
      <c r="AC26" s="29">
        <v>1750714.2238255381</v>
      </c>
      <c r="AD26" s="29">
        <v>42118.499187206937</v>
      </c>
      <c r="AE26" s="29">
        <v>131358.90442513724</v>
      </c>
      <c r="AF26" s="29">
        <v>162839.34607832436</v>
      </c>
      <c r="AG26" s="29">
        <v>63271.970539539383</v>
      </c>
      <c r="AH26" s="29">
        <v>11486.934243864438</v>
      </c>
      <c r="AI26" s="29">
        <v>3435.6388299780083</v>
      </c>
      <c r="AJ26" s="29">
        <v>39675.08280894201</v>
      </c>
      <c r="AK26" s="29">
        <v>6907.2491209128939</v>
      </c>
      <c r="AL26" s="29">
        <v>23520.998961440771</v>
      </c>
      <c r="AM26" s="29">
        <v>9143.8223183602895</v>
      </c>
      <c r="AN26" s="29">
        <v>184162.44080027755</v>
      </c>
      <c r="AO26" s="29">
        <v>21223.124423378038</v>
      </c>
      <c r="AP26" s="29">
        <v>49602.931545028478</v>
      </c>
      <c r="AQ26" s="29">
        <v>9764.7094830427777</v>
      </c>
      <c r="AR26" s="29">
        <v>5522.3631665007351</v>
      </c>
      <c r="AS26" s="29">
        <v>3505.5966817750846</v>
      </c>
      <c r="AT26" s="29">
        <v>2490.213257529776</v>
      </c>
      <c r="AU26" s="29">
        <v>6211.7630154543785</v>
      </c>
      <c r="AV26" s="29">
        <v>1203.5158074343249</v>
      </c>
      <c r="AW26" s="29">
        <v>610.07114552873361</v>
      </c>
      <c r="AX26" s="29">
        <v>33221.031910869839</v>
      </c>
      <c r="AY26" s="29">
        <v>104879.40118982139</v>
      </c>
      <c r="AZ26" s="29">
        <v>149017.12737990264</v>
      </c>
      <c r="BA26" s="29">
        <v>729.13534528290506</v>
      </c>
      <c r="BB26" s="29">
        <v>4275.1372784951054</v>
      </c>
      <c r="BC26" s="29">
        <v>19993.738978284484</v>
      </c>
      <c r="BD26" s="29">
        <v>23342.006076019046</v>
      </c>
      <c r="BE26" s="29">
        <v>4453.6875778823041</v>
      </c>
      <c r="BF26" s="29">
        <v>2117.0811958523864</v>
      </c>
      <c r="BG26" s="29">
        <v>44527.008738099867</v>
      </c>
      <c r="BH26" s="29">
        <v>75419.203991843751</v>
      </c>
      <c r="BI26" s="29">
        <v>3212.3326782568247</v>
      </c>
      <c r="BJ26" s="29">
        <v>134588.40366378802</v>
      </c>
      <c r="BK26" s="29">
        <v>1633.581012814436</v>
      </c>
      <c r="BL26" s="29">
        <v>420711.19912822027</v>
      </c>
      <c r="BM26" s="29">
        <v>992898.66306828696</v>
      </c>
      <c r="BN26" s="29">
        <v>54339.143975996551</v>
      </c>
      <c r="BO26" s="29">
        <v>282090.62764144887</v>
      </c>
      <c r="BP26" s="29">
        <v>24492.399860414287</v>
      </c>
      <c r="BQ26" s="29">
        <v>11351.739068399718</v>
      </c>
      <c r="BR26" s="29">
        <v>10771.026718516123</v>
      </c>
      <c r="BS26" s="29">
        <v>0</v>
      </c>
      <c r="BT26" s="59">
        <f t="shared" si="0"/>
        <v>8019590.1119060637</v>
      </c>
      <c r="BU26" s="29">
        <v>5125982.8943254929</v>
      </c>
      <c r="BV26" s="29">
        <v>0</v>
      </c>
      <c r="BW26" s="29">
        <v>341897.36222868774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2174.5417191192164</v>
      </c>
      <c r="CD26" s="29">
        <v>2446247.1259580054</v>
      </c>
      <c r="CE26" s="29">
        <v>0</v>
      </c>
      <c r="CF26" s="29">
        <v>3384898.1826862874</v>
      </c>
      <c r="CG26" s="29">
        <v>3.7999782254796126</v>
      </c>
      <c r="CH26" s="29">
        <v>82984.834128263887</v>
      </c>
      <c r="CI26" s="29">
        <v>52379470.847069763</v>
      </c>
      <c r="CJ26" s="38">
        <f t="shared" si="1"/>
        <v>71783249.699999914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877373.85841760202</v>
      </c>
      <c r="D27" s="29">
        <v>10417.719191555605</v>
      </c>
      <c r="E27" s="29">
        <v>89155.050105737027</v>
      </c>
      <c r="F27" s="29">
        <v>71243.256222293057</v>
      </c>
      <c r="G27" s="29">
        <v>294125.14120254474</v>
      </c>
      <c r="H27" s="29">
        <v>19791.307240637059</v>
      </c>
      <c r="I27" s="29">
        <v>33128.888326936467</v>
      </c>
      <c r="J27" s="29">
        <v>13436.964705161865</v>
      </c>
      <c r="K27" s="29">
        <v>16736.003538458503</v>
      </c>
      <c r="L27" s="29">
        <v>19532.194387135587</v>
      </c>
      <c r="M27" s="29">
        <v>107170.74032447617</v>
      </c>
      <c r="N27" s="29">
        <v>595031.48490265838</v>
      </c>
      <c r="O27" s="29">
        <v>46527.438554236396</v>
      </c>
      <c r="P27" s="29">
        <v>107732.1909314387</v>
      </c>
      <c r="Q27" s="29">
        <v>49755.757429271092</v>
      </c>
      <c r="R27" s="29">
        <v>158989.77335725626</v>
      </c>
      <c r="S27" s="29">
        <v>1128746.3882549354</v>
      </c>
      <c r="T27" s="29">
        <v>39131.080929157506</v>
      </c>
      <c r="U27" s="29">
        <v>459019.29423239391</v>
      </c>
      <c r="V27" s="29">
        <v>18636.301154250647</v>
      </c>
      <c r="W27" s="29">
        <v>15030.295333563834</v>
      </c>
      <c r="X27" s="29">
        <v>320979.59964303533</v>
      </c>
      <c r="Y27" s="29">
        <v>65262.15047115479</v>
      </c>
      <c r="Z27" s="29">
        <v>157429.60913546436</v>
      </c>
      <c r="AA27" s="29">
        <v>8405.8326471470227</v>
      </c>
      <c r="AB27" s="29">
        <v>147240.20784985102</v>
      </c>
      <c r="AC27" s="29">
        <v>1355164.7561941813</v>
      </c>
      <c r="AD27" s="29">
        <v>70866.444190273134</v>
      </c>
      <c r="AE27" s="29">
        <v>505546.3270649669</v>
      </c>
      <c r="AF27" s="29">
        <v>283003.86262597959</v>
      </c>
      <c r="AG27" s="29">
        <v>2406489.9138843571</v>
      </c>
      <c r="AH27" s="29">
        <v>2308318.8518865714</v>
      </c>
      <c r="AI27" s="29">
        <v>52168.15635253927</v>
      </c>
      <c r="AJ27" s="29">
        <v>155901.61715126055</v>
      </c>
      <c r="AK27" s="29">
        <v>20549.057336834714</v>
      </c>
      <c r="AL27" s="29">
        <v>149838.64089502825</v>
      </c>
      <c r="AM27" s="29">
        <v>66596.694717185601</v>
      </c>
      <c r="AN27" s="29">
        <v>26958.672444946642</v>
      </c>
      <c r="AO27" s="29">
        <v>80216.271983682804</v>
      </c>
      <c r="AP27" s="29">
        <v>354637.91311616939</v>
      </c>
      <c r="AQ27" s="29">
        <v>66032.526623629354</v>
      </c>
      <c r="AR27" s="29">
        <v>42559.164683920673</v>
      </c>
      <c r="AS27" s="29">
        <v>28388.96532115242</v>
      </c>
      <c r="AT27" s="29">
        <v>14637.504890394381</v>
      </c>
      <c r="AU27" s="29">
        <v>17070.593471313543</v>
      </c>
      <c r="AV27" s="29">
        <v>3046.9137840700109</v>
      </c>
      <c r="AW27" s="29">
        <v>106.31918084699939</v>
      </c>
      <c r="AX27" s="29">
        <v>155008.22680215203</v>
      </c>
      <c r="AY27" s="29">
        <v>208058.89163275133</v>
      </c>
      <c r="AZ27" s="29">
        <v>315723.62128375127</v>
      </c>
      <c r="BA27" s="29">
        <v>1329.9464719523019</v>
      </c>
      <c r="BB27" s="29">
        <v>34300.111343739714</v>
      </c>
      <c r="BC27" s="29">
        <v>38138.297195674124</v>
      </c>
      <c r="BD27" s="29">
        <v>168411.7926897876</v>
      </c>
      <c r="BE27" s="29">
        <v>22732.769447571565</v>
      </c>
      <c r="BF27" s="29">
        <v>12661.390876605594</v>
      </c>
      <c r="BG27" s="29">
        <v>113115.64910042218</v>
      </c>
      <c r="BH27" s="29">
        <v>623043.32499620109</v>
      </c>
      <c r="BI27" s="29">
        <v>23910.992129446273</v>
      </c>
      <c r="BJ27" s="29">
        <v>105340.50267390779</v>
      </c>
      <c r="BK27" s="29">
        <v>13144.282833843552</v>
      </c>
      <c r="BL27" s="29">
        <v>134438.28622987156</v>
      </c>
      <c r="BM27" s="29">
        <v>320262.18912121333</v>
      </c>
      <c r="BN27" s="29">
        <v>46473.988447535041</v>
      </c>
      <c r="BO27" s="29">
        <v>55215.470560704642</v>
      </c>
      <c r="BP27" s="29">
        <v>171190.0714741273</v>
      </c>
      <c r="BQ27" s="29">
        <v>11448.539480649068</v>
      </c>
      <c r="BR27" s="29">
        <v>39021.976675442711</v>
      </c>
      <c r="BS27" s="29">
        <v>0</v>
      </c>
      <c r="BT27" s="59">
        <f t="shared" si="0"/>
        <v>15491098.017755004</v>
      </c>
      <c r="BU27" s="29">
        <v>1102897.8349984374</v>
      </c>
      <c r="BV27" s="29">
        <v>0</v>
      </c>
      <c r="BW27" s="29">
        <v>419.72586758329209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1429552.1199597903</v>
      </c>
      <c r="CD27" s="29">
        <v>669956.31842212426</v>
      </c>
      <c r="CE27" s="29">
        <v>0</v>
      </c>
      <c r="CF27" s="29">
        <v>49045.851642678994</v>
      </c>
      <c r="CG27" s="29">
        <v>0</v>
      </c>
      <c r="CH27" s="29">
        <v>30828.413263361912</v>
      </c>
      <c r="CI27" s="29">
        <v>5765951.7180910157</v>
      </c>
      <c r="CJ27" s="38">
        <f t="shared" si="1"/>
        <v>24539749.999999996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2444820.4773505763</v>
      </c>
      <c r="D28" s="29">
        <v>13933.344347012771</v>
      </c>
      <c r="E28" s="29">
        <v>68612.980898657464</v>
      </c>
      <c r="F28" s="29">
        <v>391776.1466438421</v>
      </c>
      <c r="G28" s="29">
        <v>5690552.4331905358</v>
      </c>
      <c r="H28" s="29">
        <v>184909.7908784796</v>
      </c>
      <c r="I28" s="29">
        <v>206250.72839369407</v>
      </c>
      <c r="J28" s="29">
        <v>383509.54139481852</v>
      </c>
      <c r="K28" s="29">
        <v>127384.61866414433</v>
      </c>
      <c r="L28" s="29">
        <v>392901.4569277488</v>
      </c>
      <c r="M28" s="29">
        <v>1900426.0081148415</v>
      </c>
      <c r="N28" s="29">
        <v>1733227.4415933273</v>
      </c>
      <c r="O28" s="29">
        <v>610143.08258453174</v>
      </c>
      <c r="P28" s="29">
        <v>2195485.8828214831</v>
      </c>
      <c r="Q28" s="29">
        <v>889193.51426555275</v>
      </c>
      <c r="R28" s="29">
        <v>910099.75462525489</v>
      </c>
      <c r="S28" s="29">
        <v>160123.32131585857</v>
      </c>
      <c r="T28" s="29">
        <v>204962.27128500043</v>
      </c>
      <c r="U28" s="29">
        <v>876610.53021486616</v>
      </c>
      <c r="V28" s="29">
        <v>101266.82190248865</v>
      </c>
      <c r="W28" s="29">
        <v>52499.45714786325</v>
      </c>
      <c r="X28" s="29">
        <v>605711.14426713064</v>
      </c>
      <c r="Y28" s="29">
        <v>167428.69146950124</v>
      </c>
      <c r="Z28" s="29">
        <v>30994198.705680188</v>
      </c>
      <c r="AA28" s="29">
        <v>250375.83636630073</v>
      </c>
      <c r="AB28" s="29">
        <v>753860.2991626875</v>
      </c>
      <c r="AC28" s="29">
        <v>800811.90447783878</v>
      </c>
      <c r="AD28" s="29">
        <v>699144.42776261573</v>
      </c>
      <c r="AE28" s="29">
        <v>2046448.173678797</v>
      </c>
      <c r="AF28" s="29">
        <v>2287195.2958432441</v>
      </c>
      <c r="AG28" s="29">
        <v>734732.06634049851</v>
      </c>
      <c r="AH28" s="29">
        <v>43694.72802971895</v>
      </c>
      <c r="AI28" s="29">
        <v>5901.4395049840568</v>
      </c>
      <c r="AJ28" s="29">
        <v>440334.06266816752</v>
      </c>
      <c r="AK28" s="29">
        <v>92723.692371133089</v>
      </c>
      <c r="AL28" s="29">
        <v>2128087.3160586823</v>
      </c>
      <c r="AM28" s="29">
        <v>93396.634540679355</v>
      </c>
      <c r="AN28" s="29">
        <v>409592.32900860941</v>
      </c>
      <c r="AO28" s="29">
        <v>261967.53187736083</v>
      </c>
      <c r="AP28" s="29">
        <v>521307.42629483645</v>
      </c>
      <c r="AQ28" s="29">
        <v>281915.18743867753</v>
      </c>
      <c r="AR28" s="29">
        <v>137420.29347099474</v>
      </c>
      <c r="AS28" s="29">
        <v>22518.66905759188</v>
      </c>
      <c r="AT28" s="29">
        <v>122299.21770437148</v>
      </c>
      <c r="AU28" s="29">
        <v>177340.173026487</v>
      </c>
      <c r="AV28" s="29">
        <v>87260.424372099733</v>
      </c>
      <c r="AW28" s="29">
        <v>9041.9382374576526</v>
      </c>
      <c r="AX28" s="29">
        <v>327699.62695985881</v>
      </c>
      <c r="AY28" s="29">
        <v>551468.76479303418</v>
      </c>
      <c r="AZ28" s="29">
        <v>86277.21350163818</v>
      </c>
      <c r="BA28" s="29">
        <v>29224.124287722636</v>
      </c>
      <c r="BB28" s="29">
        <v>70883.334541501885</v>
      </c>
      <c r="BC28" s="29">
        <v>123704.3184447431</v>
      </c>
      <c r="BD28" s="29">
        <v>151060.69042653873</v>
      </c>
      <c r="BE28" s="29">
        <v>130241.56156145337</v>
      </c>
      <c r="BF28" s="29">
        <v>51755.639213572933</v>
      </c>
      <c r="BG28" s="29">
        <v>291929.1380644358</v>
      </c>
      <c r="BH28" s="29">
        <v>696817.09292543482</v>
      </c>
      <c r="BI28" s="29">
        <v>24866.800019452774</v>
      </c>
      <c r="BJ28" s="29">
        <v>1976425.1756421928</v>
      </c>
      <c r="BK28" s="29">
        <v>12328.308614673533</v>
      </c>
      <c r="BL28" s="29">
        <v>1353804.9338774097</v>
      </c>
      <c r="BM28" s="29">
        <v>1457631.5644899686</v>
      </c>
      <c r="BN28" s="29">
        <v>721243.95846124657</v>
      </c>
      <c r="BO28" s="29">
        <v>673714.01495359093</v>
      </c>
      <c r="BP28" s="29">
        <v>167029.84341502591</v>
      </c>
      <c r="BQ28" s="29">
        <v>17552.566212547536</v>
      </c>
      <c r="BR28" s="29">
        <v>78133.509019124787</v>
      </c>
      <c r="BS28" s="29">
        <v>0</v>
      </c>
      <c r="BT28" s="59">
        <f t="shared" si="0"/>
        <v>72707189.392696381</v>
      </c>
      <c r="BU28" s="29">
        <v>29646601.378007494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1049584.8199050052</v>
      </c>
      <c r="CE28" s="29">
        <v>0</v>
      </c>
      <c r="CF28" s="29">
        <v>1296342.0958074983</v>
      </c>
      <c r="CG28" s="29">
        <v>0</v>
      </c>
      <c r="CH28" s="29">
        <v>-695920.17969367246</v>
      </c>
      <c r="CI28" s="29">
        <v>42396986.493277267</v>
      </c>
      <c r="CJ28" s="38">
        <f t="shared" si="1"/>
        <v>146400783.99999997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263575.27497896604</v>
      </c>
      <c r="D29" s="29">
        <v>2217.2280013737386</v>
      </c>
      <c r="E29" s="29">
        <v>3289.1443943153718</v>
      </c>
      <c r="F29" s="29">
        <v>1254.136779540459</v>
      </c>
      <c r="G29" s="29">
        <v>151091.20025425684</v>
      </c>
      <c r="H29" s="29">
        <v>7559.5050551572313</v>
      </c>
      <c r="I29" s="29">
        <v>3513.0071785731507</v>
      </c>
      <c r="J29" s="29">
        <v>9202.0562748070788</v>
      </c>
      <c r="K29" s="29">
        <v>1855.5194967811813</v>
      </c>
      <c r="L29" s="29">
        <v>407.24686080480393</v>
      </c>
      <c r="M29" s="29">
        <v>73177.572505019984</v>
      </c>
      <c r="N29" s="29">
        <v>81731.859082764902</v>
      </c>
      <c r="O29" s="29">
        <v>5918.6120419209074</v>
      </c>
      <c r="P29" s="29">
        <v>10771.812064376874</v>
      </c>
      <c r="Q29" s="29">
        <v>1203.1271257408287</v>
      </c>
      <c r="R29" s="29">
        <v>11259.503880793804</v>
      </c>
      <c r="S29" s="29">
        <v>4626.5056465679127</v>
      </c>
      <c r="T29" s="29">
        <v>2762.7823292692628</v>
      </c>
      <c r="U29" s="29">
        <v>9851.4699988185621</v>
      </c>
      <c r="V29" s="29">
        <v>1342.7465236212183</v>
      </c>
      <c r="W29" s="29">
        <v>1451.1715164894463</v>
      </c>
      <c r="X29" s="29">
        <v>13056.059793867489</v>
      </c>
      <c r="Y29" s="29">
        <v>3522.0804543787617</v>
      </c>
      <c r="Z29" s="29">
        <v>34739.092040425814</v>
      </c>
      <c r="AA29" s="29">
        <v>269046.84515187144</v>
      </c>
      <c r="AB29" s="29">
        <v>9799.4861062223808</v>
      </c>
      <c r="AC29" s="29">
        <v>66409.745351457503</v>
      </c>
      <c r="AD29" s="29">
        <v>19148.055639926053</v>
      </c>
      <c r="AE29" s="29">
        <v>134103.8843037987</v>
      </c>
      <c r="AF29" s="29">
        <v>56892.230930976453</v>
      </c>
      <c r="AG29" s="29">
        <v>9815.047004465554</v>
      </c>
      <c r="AH29" s="29">
        <v>2262.1598379162297</v>
      </c>
      <c r="AI29" s="29">
        <v>166.99665697677705</v>
      </c>
      <c r="AJ29" s="29">
        <v>13691.472795411835</v>
      </c>
      <c r="AK29" s="29">
        <v>1253.7881611975067</v>
      </c>
      <c r="AL29" s="29">
        <v>68061.033693097459</v>
      </c>
      <c r="AM29" s="29">
        <v>2314.0443805745376</v>
      </c>
      <c r="AN29" s="29">
        <v>2554.1778157913409</v>
      </c>
      <c r="AO29" s="29">
        <v>4796.8201672901105</v>
      </c>
      <c r="AP29" s="29">
        <v>9800.476207660915</v>
      </c>
      <c r="AQ29" s="29">
        <v>4330.0958683176996</v>
      </c>
      <c r="AR29" s="29">
        <v>2715.4296701740495</v>
      </c>
      <c r="AS29" s="29">
        <v>142.71002396795166</v>
      </c>
      <c r="AT29" s="29">
        <v>4879.0041866258871</v>
      </c>
      <c r="AU29" s="29">
        <v>24224.258069748568</v>
      </c>
      <c r="AV29" s="29">
        <v>87451.766384786562</v>
      </c>
      <c r="AW29" s="29">
        <v>147378.05155361575</v>
      </c>
      <c r="AX29" s="29">
        <v>5797.2855810002093</v>
      </c>
      <c r="AY29" s="29">
        <v>9243.6929178359969</v>
      </c>
      <c r="AZ29" s="29">
        <v>1676.4952824628031</v>
      </c>
      <c r="BA29" s="29">
        <v>1093.0513536387159</v>
      </c>
      <c r="BB29" s="29">
        <v>1668.3719627925075</v>
      </c>
      <c r="BC29" s="29">
        <v>1999.6761857625513</v>
      </c>
      <c r="BD29" s="29">
        <v>5112.9417067371742</v>
      </c>
      <c r="BE29" s="29">
        <v>1116.9374742714265</v>
      </c>
      <c r="BF29" s="29">
        <v>4102.0724412189393</v>
      </c>
      <c r="BG29" s="29">
        <v>7243.4018875008987</v>
      </c>
      <c r="BH29" s="29">
        <v>15219.355900178634</v>
      </c>
      <c r="BI29" s="29">
        <v>381.52287724287299</v>
      </c>
      <c r="BJ29" s="29">
        <v>113582.92402261762</v>
      </c>
      <c r="BK29" s="29">
        <v>518.6236580799997</v>
      </c>
      <c r="BL29" s="29">
        <v>39307.247197146477</v>
      </c>
      <c r="BM29" s="29">
        <v>66453.424595845936</v>
      </c>
      <c r="BN29" s="29">
        <v>15240.266246074163</v>
      </c>
      <c r="BO29" s="29">
        <v>16684.082086918599</v>
      </c>
      <c r="BP29" s="29">
        <v>1353.9048167849694</v>
      </c>
      <c r="BQ29" s="29">
        <v>3032.2931002869927</v>
      </c>
      <c r="BR29" s="29">
        <v>34695.749634179716</v>
      </c>
      <c r="BS29" s="29">
        <v>0</v>
      </c>
      <c r="BT29" s="59">
        <f t="shared" si="0"/>
        <v>1986139.61516908</v>
      </c>
      <c r="BU29" s="29">
        <v>4451733.934221087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140.63880294203906</v>
      </c>
      <c r="CE29" s="29">
        <v>0</v>
      </c>
      <c r="CF29" s="29">
        <v>45963.869990658735</v>
      </c>
      <c r="CG29" s="29">
        <v>0</v>
      </c>
      <c r="CH29" s="29">
        <v>2729.8004455182718</v>
      </c>
      <c r="CI29" s="29">
        <v>61.38137071408682</v>
      </c>
      <c r="CJ29" s="38">
        <f t="shared" si="1"/>
        <v>6486769.2400000002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348370.15089614718</v>
      </c>
      <c r="D30" s="29">
        <v>4954.9310573948378</v>
      </c>
      <c r="E30" s="29">
        <v>10041.974718719344</v>
      </c>
      <c r="F30" s="29">
        <v>33330.020239748192</v>
      </c>
      <c r="G30" s="29">
        <v>766587.07959230756</v>
      </c>
      <c r="H30" s="29">
        <v>49019.30253259078</v>
      </c>
      <c r="I30" s="29">
        <v>38285.046336429688</v>
      </c>
      <c r="J30" s="29">
        <v>394024.99003528961</v>
      </c>
      <c r="K30" s="29">
        <v>14289.999441891825</v>
      </c>
      <c r="L30" s="29">
        <v>51436.045170341436</v>
      </c>
      <c r="M30" s="29">
        <v>215345.5614543831</v>
      </c>
      <c r="N30" s="29">
        <v>290021.54122712585</v>
      </c>
      <c r="O30" s="29">
        <v>859006.08148573886</v>
      </c>
      <c r="P30" s="29">
        <v>210963.58634450618</v>
      </c>
      <c r="Q30" s="29">
        <v>131142.80315803093</v>
      </c>
      <c r="R30" s="29">
        <v>2716456.1180099309</v>
      </c>
      <c r="S30" s="29">
        <v>60073.435861135062</v>
      </c>
      <c r="T30" s="29">
        <v>25561.449130661462</v>
      </c>
      <c r="U30" s="29">
        <v>240990.92848708463</v>
      </c>
      <c r="V30" s="29">
        <v>18877.60389159602</v>
      </c>
      <c r="W30" s="29">
        <v>13140.670489106888</v>
      </c>
      <c r="X30" s="29">
        <v>111318.68800620435</v>
      </c>
      <c r="Y30" s="29">
        <v>49255.753708463715</v>
      </c>
      <c r="Z30" s="29">
        <v>492341.5812516872</v>
      </c>
      <c r="AA30" s="29">
        <v>52297.638205142764</v>
      </c>
      <c r="AB30" s="29">
        <v>2264065.0028196787</v>
      </c>
      <c r="AC30" s="29">
        <v>142049.10274672252</v>
      </c>
      <c r="AD30" s="29">
        <v>165587.0008890974</v>
      </c>
      <c r="AE30" s="29">
        <v>1353368.021285204</v>
      </c>
      <c r="AF30" s="29">
        <v>504802.32532669418</v>
      </c>
      <c r="AG30" s="29">
        <v>132182.45845535101</v>
      </c>
      <c r="AH30" s="29">
        <v>110906.97024945397</v>
      </c>
      <c r="AI30" s="29">
        <v>2461.9787460395414</v>
      </c>
      <c r="AJ30" s="29">
        <v>196673.42022923424</v>
      </c>
      <c r="AK30" s="29">
        <v>109005.15639859439</v>
      </c>
      <c r="AL30" s="29">
        <v>481266.6092347799</v>
      </c>
      <c r="AM30" s="29">
        <v>228307.80930533531</v>
      </c>
      <c r="AN30" s="29">
        <v>142707.19651278251</v>
      </c>
      <c r="AO30" s="29">
        <v>280481.26900189678</v>
      </c>
      <c r="AP30" s="29">
        <v>558438.41989181412</v>
      </c>
      <c r="AQ30" s="29">
        <v>279994.82466482831</v>
      </c>
      <c r="AR30" s="29">
        <v>35048.841219545888</v>
      </c>
      <c r="AS30" s="29">
        <v>27137.638882760984</v>
      </c>
      <c r="AT30" s="29">
        <v>140412.66549758689</v>
      </c>
      <c r="AU30" s="29">
        <v>65802.735143877784</v>
      </c>
      <c r="AV30" s="29">
        <v>9832.608155499649</v>
      </c>
      <c r="AW30" s="29">
        <v>4007.4897685151691</v>
      </c>
      <c r="AX30" s="29">
        <v>473667.04285582539</v>
      </c>
      <c r="AY30" s="29">
        <v>567327.79827531276</v>
      </c>
      <c r="AZ30" s="29">
        <v>214306.92388669567</v>
      </c>
      <c r="BA30" s="29">
        <v>4374.9438461667942</v>
      </c>
      <c r="BB30" s="29">
        <v>43072.906467980181</v>
      </c>
      <c r="BC30" s="29">
        <v>158862.73759418319</v>
      </c>
      <c r="BD30" s="29">
        <v>206589.12888478936</v>
      </c>
      <c r="BE30" s="29">
        <v>126078.88195032704</v>
      </c>
      <c r="BF30" s="29">
        <v>29649.185263353927</v>
      </c>
      <c r="BG30" s="29">
        <v>197678.3689290754</v>
      </c>
      <c r="BH30" s="29">
        <v>1030735.3979793126</v>
      </c>
      <c r="BI30" s="29">
        <v>11824.202626056602</v>
      </c>
      <c r="BJ30" s="29">
        <v>1171620.6949616035</v>
      </c>
      <c r="BK30" s="29">
        <v>33201.050614141262</v>
      </c>
      <c r="BL30" s="29">
        <v>1530534.1800566046</v>
      </c>
      <c r="BM30" s="29">
        <v>1806065.5014952524</v>
      </c>
      <c r="BN30" s="29">
        <v>264462.22195088887</v>
      </c>
      <c r="BO30" s="29">
        <v>210447.40507263615</v>
      </c>
      <c r="BP30" s="29">
        <v>136522.95588942349</v>
      </c>
      <c r="BQ30" s="29">
        <v>27254.55257630804</v>
      </c>
      <c r="BR30" s="29">
        <v>133985.72654572173</v>
      </c>
      <c r="BS30" s="29">
        <v>0</v>
      </c>
      <c r="BT30" s="59">
        <f t="shared" si="0"/>
        <v>22809934.332878608</v>
      </c>
      <c r="BU30" s="29">
        <v>18746745.822966848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264.31016206105932</v>
      </c>
      <c r="CE30" s="29">
        <v>0</v>
      </c>
      <c r="CF30" s="29">
        <v>45791.101523878446</v>
      </c>
      <c r="CG30" s="29">
        <v>0</v>
      </c>
      <c r="CH30" s="29">
        <v>86134.441266963506</v>
      </c>
      <c r="CI30" s="29">
        <v>1165212.2812016327</v>
      </c>
      <c r="CJ30" s="38">
        <f t="shared" si="1"/>
        <v>42854082.289999984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1481585.1283821082</v>
      </c>
      <c r="D31" s="29">
        <v>34547.402850190294</v>
      </c>
      <c r="E31" s="29">
        <v>9103.748986440276</v>
      </c>
      <c r="F31" s="29">
        <v>881344.41397973825</v>
      </c>
      <c r="G31" s="29">
        <v>796012.27346003731</v>
      </c>
      <c r="H31" s="29">
        <v>37305.56064484777</v>
      </c>
      <c r="I31" s="29">
        <v>131927.72164861194</v>
      </c>
      <c r="J31" s="29">
        <v>45510.653671965752</v>
      </c>
      <c r="K31" s="29">
        <v>36444.516891442618</v>
      </c>
      <c r="L31" s="29">
        <v>30574.42285706793</v>
      </c>
      <c r="M31" s="29">
        <v>210891.40552242158</v>
      </c>
      <c r="N31" s="29">
        <v>1780579.7785146651</v>
      </c>
      <c r="O31" s="29">
        <v>86753.384230274023</v>
      </c>
      <c r="P31" s="29">
        <v>195159.39526145638</v>
      </c>
      <c r="Q31" s="29">
        <v>55867.358253928549</v>
      </c>
      <c r="R31" s="29">
        <v>236048.19873798807</v>
      </c>
      <c r="S31" s="29">
        <v>189153.32431081618</v>
      </c>
      <c r="T31" s="29">
        <v>98749.983579427251</v>
      </c>
      <c r="U31" s="29">
        <v>989918.89548773773</v>
      </c>
      <c r="V31" s="29">
        <v>30393.444941772839</v>
      </c>
      <c r="W31" s="29">
        <v>20035.706976120458</v>
      </c>
      <c r="X31" s="29">
        <v>407035.09820301115</v>
      </c>
      <c r="Y31" s="29">
        <v>126097.0665521444</v>
      </c>
      <c r="Z31" s="29">
        <v>6146138.2233180916</v>
      </c>
      <c r="AA31" s="29">
        <v>651872.89720022969</v>
      </c>
      <c r="AB31" s="29">
        <v>1140883.9767786297</v>
      </c>
      <c r="AC31" s="29">
        <v>3132941.9624302806</v>
      </c>
      <c r="AD31" s="29">
        <v>267598.17940295371</v>
      </c>
      <c r="AE31" s="29">
        <v>1130332.939614417</v>
      </c>
      <c r="AF31" s="29">
        <v>538011.79688181996</v>
      </c>
      <c r="AG31" s="29">
        <v>1327059.432081158</v>
      </c>
      <c r="AH31" s="29">
        <v>432187.52890204376</v>
      </c>
      <c r="AI31" s="29">
        <v>10139.776723322046</v>
      </c>
      <c r="AJ31" s="29">
        <v>579365.06231819396</v>
      </c>
      <c r="AK31" s="29">
        <v>367049.34626793861</v>
      </c>
      <c r="AL31" s="29">
        <v>682594.78734416992</v>
      </c>
      <c r="AM31" s="29">
        <v>104620.63161670636</v>
      </c>
      <c r="AN31" s="29">
        <v>136136.08820474878</v>
      </c>
      <c r="AO31" s="29">
        <v>3538215.641154137</v>
      </c>
      <c r="AP31" s="29">
        <v>475971.74046872102</v>
      </c>
      <c r="AQ31" s="29">
        <v>2687472.5081046084</v>
      </c>
      <c r="AR31" s="29">
        <v>918542.78725672152</v>
      </c>
      <c r="AS31" s="29">
        <v>1841562.4527040652</v>
      </c>
      <c r="AT31" s="29">
        <v>416354.06968860445</v>
      </c>
      <c r="AU31" s="29">
        <v>23343248.500212617</v>
      </c>
      <c r="AV31" s="29">
        <v>17462751.391835127</v>
      </c>
      <c r="AW31" s="29">
        <v>8769289.6288360488</v>
      </c>
      <c r="AX31" s="29">
        <v>606563.68034253013</v>
      </c>
      <c r="AY31" s="29">
        <v>264102.25385442667</v>
      </c>
      <c r="AZ31" s="29">
        <v>85211.462890660405</v>
      </c>
      <c r="BA31" s="29">
        <v>14142.070521983849</v>
      </c>
      <c r="BB31" s="29">
        <v>51791.939994582492</v>
      </c>
      <c r="BC31" s="29">
        <v>202978.67082801802</v>
      </c>
      <c r="BD31" s="29">
        <v>177063.79208801509</v>
      </c>
      <c r="BE31" s="29">
        <v>66956.70183994477</v>
      </c>
      <c r="BF31" s="29">
        <v>20186.798847171311</v>
      </c>
      <c r="BG31" s="29">
        <v>506598.61248664377</v>
      </c>
      <c r="BH31" s="29">
        <v>4694462.4070357159</v>
      </c>
      <c r="BI31" s="29">
        <v>13894.161335672516</v>
      </c>
      <c r="BJ31" s="29">
        <v>977207.91914095823</v>
      </c>
      <c r="BK31" s="29">
        <v>17045.734656479523</v>
      </c>
      <c r="BL31" s="29">
        <v>1890058.8450026363</v>
      </c>
      <c r="BM31" s="29">
        <v>1659117.9399373361</v>
      </c>
      <c r="BN31" s="29">
        <v>253643.43738965283</v>
      </c>
      <c r="BO31" s="29">
        <v>541853.01042171335</v>
      </c>
      <c r="BP31" s="29">
        <v>960881.52228356665</v>
      </c>
      <c r="BQ31" s="29">
        <v>33097.946290575986</v>
      </c>
      <c r="BR31" s="29">
        <v>72892.066943263766</v>
      </c>
      <c r="BS31" s="29">
        <v>0</v>
      </c>
      <c r="BT31" s="59">
        <f t="shared" si="0"/>
        <v>97121131.207421109</v>
      </c>
      <c r="BU31" s="29">
        <v>12004989.892250264</v>
      </c>
      <c r="BV31" s="29">
        <v>0</v>
      </c>
      <c r="BW31" s="29">
        <v>310230.28734054626</v>
      </c>
      <c r="BX31" s="29">
        <v>0</v>
      </c>
      <c r="BY31" s="29">
        <v>6699567.3918390619</v>
      </c>
      <c r="BZ31" s="29">
        <v>115094745.61091605</v>
      </c>
      <c r="CA31" s="29">
        <v>84567670.92886366</v>
      </c>
      <c r="CB31" s="29">
        <v>63789216.765116468</v>
      </c>
      <c r="CC31" s="29">
        <v>0</v>
      </c>
      <c r="CD31" s="29">
        <v>394167.38978381752</v>
      </c>
      <c r="CE31" s="29">
        <v>0</v>
      </c>
      <c r="CF31" s="29">
        <v>292572.17157202109</v>
      </c>
      <c r="CG31" s="29">
        <v>0</v>
      </c>
      <c r="CH31" s="29">
        <v>69968.028478798224</v>
      </c>
      <c r="CI31" s="29">
        <v>18611985.226418309</v>
      </c>
      <c r="CJ31" s="38">
        <f t="shared" si="1"/>
        <v>398956244.9000001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196471.46442654618</v>
      </c>
      <c r="D32" s="29">
        <v>17779.319942359671</v>
      </c>
      <c r="E32" s="29">
        <v>2934.1532938772943</v>
      </c>
      <c r="F32" s="29">
        <v>10129.852259725938</v>
      </c>
      <c r="G32" s="29">
        <v>63611.042306501935</v>
      </c>
      <c r="H32" s="29">
        <v>6392.0601086982078</v>
      </c>
      <c r="I32" s="29">
        <v>11162.385227054066</v>
      </c>
      <c r="J32" s="29">
        <v>4578.1421482689793</v>
      </c>
      <c r="K32" s="29">
        <v>5484.4479444395884</v>
      </c>
      <c r="L32" s="29">
        <v>6079.6849141859357</v>
      </c>
      <c r="M32" s="29">
        <v>10141.376270499713</v>
      </c>
      <c r="N32" s="29">
        <v>18289.056163174366</v>
      </c>
      <c r="O32" s="29">
        <v>16553.46816592677</v>
      </c>
      <c r="P32" s="29">
        <v>56253.849684046792</v>
      </c>
      <c r="Q32" s="29">
        <v>8024.3339289719206</v>
      </c>
      <c r="R32" s="29">
        <v>90805.741875665844</v>
      </c>
      <c r="S32" s="29">
        <v>26509.885488977961</v>
      </c>
      <c r="T32" s="29">
        <v>20637.550423476168</v>
      </c>
      <c r="U32" s="29">
        <v>152626.09439045266</v>
      </c>
      <c r="V32" s="29">
        <v>64748.661329437702</v>
      </c>
      <c r="W32" s="29">
        <v>6835.5034813447592</v>
      </c>
      <c r="X32" s="29">
        <v>39130.882058617426</v>
      </c>
      <c r="Y32" s="29">
        <v>104682.12117733381</v>
      </c>
      <c r="Z32" s="29">
        <v>41378.794955100217</v>
      </c>
      <c r="AA32" s="29">
        <v>5272.6893580965761</v>
      </c>
      <c r="AB32" s="29">
        <v>104117.82042075234</v>
      </c>
      <c r="AC32" s="29">
        <v>1827530.3821542938</v>
      </c>
      <c r="AD32" s="29">
        <v>3211669.3634292022</v>
      </c>
      <c r="AE32" s="29">
        <v>554630.01797124976</v>
      </c>
      <c r="AF32" s="29">
        <v>119483.72390691453</v>
      </c>
      <c r="AG32" s="29">
        <v>3369290.8451352105</v>
      </c>
      <c r="AH32" s="29">
        <v>4430.829257794544</v>
      </c>
      <c r="AI32" s="29">
        <v>2454.0167614390971</v>
      </c>
      <c r="AJ32" s="29">
        <v>206202.3544814958</v>
      </c>
      <c r="AK32" s="29">
        <v>38161.726136309662</v>
      </c>
      <c r="AL32" s="29">
        <v>56156.579817209153</v>
      </c>
      <c r="AM32" s="29">
        <v>8055.6469692416858</v>
      </c>
      <c r="AN32" s="29">
        <v>19013.07955643801</v>
      </c>
      <c r="AO32" s="29">
        <v>24298.194852645724</v>
      </c>
      <c r="AP32" s="29">
        <v>49543.5174836062</v>
      </c>
      <c r="AQ32" s="29">
        <v>402673.33776218834</v>
      </c>
      <c r="AR32" s="29">
        <v>11101.214622974148</v>
      </c>
      <c r="AS32" s="29">
        <v>2396.9631585207139</v>
      </c>
      <c r="AT32" s="29">
        <v>11418.118441777462</v>
      </c>
      <c r="AU32" s="29">
        <v>45167.430747415812</v>
      </c>
      <c r="AV32" s="29">
        <v>10728.764049569018</v>
      </c>
      <c r="AW32" s="29">
        <v>4548.5981490117592</v>
      </c>
      <c r="AX32" s="29">
        <v>131938.00190297322</v>
      </c>
      <c r="AY32" s="29">
        <v>50830.837254384103</v>
      </c>
      <c r="AZ32" s="29">
        <v>11972.316191751293</v>
      </c>
      <c r="BA32" s="29">
        <v>2057.9059688473053</v>
      </c>
      <c r="BB32" s="29">
        <v>7862.5474217038445</v>
      </c>
      <c r="BC32" s="29">
        <v>17388.62038006424</v>
      </c>
      <c r="BD32" s="29">
        <v>1107567.6525918772</v>
      </c>
      <c r="BE32" s="29">
        <v>10884.828437549038</v>
      </c>
      <c r="BF32" s="29">
        <v>4962.0702446072364</v>
      </c>
      <c r="BG32" s="29">
        <v>163451.511524475</v>
      </c>
      <c r="BH32" s="29">
        <v>331662.45757507085</v>
      </c>
      <c r="BI32" s="29">
        <v>2975.7846107212131</v>
      </c>
      <c r="BJ32" s="29">
        <v>68070.845267677621</v>
      </c>
      <c r="BK32" s="29">
        <v>5086.5583157831852</v>
      </c>
      <c r="BL32" s="29">
        <v>83950.554020550684</v>
      </c>
      <c r="BM32" s="29">
        <v>114688.34874413599</v>
      </c>
      <c r="BN32" s="29">
        <v>41558.728827883642</v>
      </c>
      <c r="BO32" s="29">
        <v>26554.503028704188</v>
      </c>
      <c r="BP32" s="29">
        <v>24025.710975637379</v>
      </c>
      <c r="BQ32" s="29">
        <v>15570.242254038818</v>
      </c>
      <c r="BR32" s="29">
        <v>22997.061245507921</v>
      </c>
      <c r="BS32" s="29">
        <v>0</v>
      </c>
      <c r="BT32" s="59">
        <f t="shared" si="0"/>
        <v>13315642.173371982</v>
      </c>
      <c r="BU32" s="29">
        <v>35009112.128879726</v>
      </c>
      <c r="BV32" s="29">
        <v>0</v>
      </c>
      <c r="BW32" s="29">
        <v>55030.536768789192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6722592.3106324188</v>
      </c>
      <c r="CD32" s="29">
        <v>425826.36661490245</v>
      </c>
      <c r="CE32" s="29">
        <v>0</v>
      </c>
      <c r="CF32" s="29">
        <v>297652.93230986974</v>
      </c>
      <c r="CG32" s="29">
        <v>77828.262626497657</v>
      </c>
      <c r="CH32" s="29">
        <v>340221.04642796819</v>
      </c>
      <c r="CI32" s="29">
        <v>5613579.5423678374</v>
      </c>
      <c r="CJ32" s="38">
        <f t="shared" si="1"/>
        <v>61857485.29999999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5215528.2546256809</v>
      </c>
      <c r="D33" s="29">
        <v>23035.036187711405</v>
      </c>
      <c r="E33" s="29">
        <v>165756.25865775903</v>
      </c>
      <c r="F33" s="29">
        <v>387787.77712165087</v>
      </c>
      <c r="G33" s="29">
        <v>6731152.6314329188</v>
      </c>
      <c r="H33" s="29">
        <v>788913.02075986168</v>
      </c>
      <c r="I33" s="29">
        <v>1547398.4988253403</v>
      </c>
      <c r="J33" s="29">
        <v>955571.7926403773</v>
      </c>
      <c r="K33" s="29">
        <v>687196.13030230871</v>
      </c>
      <c r="L33" s="29">
        <v>90320.498807800817</v>
      </c>
      <c r="M33" s="29">
        <v>1630689.0158788501</v>
      </c>
      <c r="N33" s="29">
        <v>1954561.7330595097</v>
      </c>
      <c r="O33" s="29">
        <v>1062811.4707700503</v>
      </c>
      <c r="P33" s="29">
        <v>2795454.2862831815</v>
      </c>
      <c r="Q33" s="29">
        <v>676984.62882667722</v>
      </c>
      <c r="R33" s="29">
        <v>4008334.8293154449</v>
      </c>
      <c r="S33" s="29">
        <v>1888434.1385072758</v>
      </c>
      <c r="T33" s="29">
        <v>1550777.2474607232</v>
      </c>
      <c r="U33" s="29">
        <v>8793911.2334581055</v>
      </c>
      <c r="V33" s="29">
        <v>471003.00544720143</v>
      </c>
      <c r="W33" s="29">
        <v>346244.53496819566</v>
      </c>
      <c r="X33" s="29">
        <v>4072895.9831055175</v>
      </c>
      <c r="Y33" s="29">
        <v>1558382.9176545271</v>
      </c>
      <c r="Z33" s="29">
        <v>356063.41615726147</v>
      </c>
      <c r="AA33" s="29">
        <v>18409.32904503962</v>
      </c>
      <c r="AB33" s="29">
        <v>1118950.5915414551</v>
      </c>
      <c r="AC33" s="29">
        <v>45779761.465966985</v>
      </c>
      <c r="AD33" s="29">
        <v>3194213.0587113248</v>
      </c>
      <c r="AE33" s="29">
        <v>4756065.1508692177</v>
      </c>
      <c r="AF33" s="29">
        <v>1272709.4211728268</v>
      </c>
      <c r="AG33" s="29">
        <v>867430.53633585025</v>
      </c>
      <c r="AH33" s="29">
        <v>211551.16445956586</v>
      </c>
      <c r="AI33" s="29">
        <v>715928.70217725041</v>
      </c>
      <c r="AJ33" s="29">
        <v>386538.72893971408</v>
      </c>
      <c r="AK33" s="29">
        <v>262642.24734105688</v>
      </c>
      <c r="AL33" s="29">
        <v>5239243.4861415233</v>
      </c>
      <c r="AM33" s="29">
        <v>202208.65689053846</v>
      </c>
      <c r="AN33" s="29">
        <v>887010.87693575327</v>
      </c>
      <c r="AO33" s="29">
        <v>515486.30710699351</v>
      </c>
      <c r="AP33" s="29">
        <v>971010.40690347692</v>
      </c>
      <c r="AQ33" s="29">
        <v>134252.1460531184</v>
      </c>
      <c r="AR33" s="29">
        <v>66165.90116672896</v>
      </c>
      <c r="AS33" s="29">
        <v>51661.13180517681</v>
      </c>
      <c r="AT33" s="29">
        <v>30250.932414117011</v>
      </c>
      <c r="AU33" s="29">
        <v>41113.797113060675</v>
      </c>
      <c r="AV33" s="29">
        <v>16406.181923028729</v>
      </c>
      <c r="AW33" s="29">
        <v>7504.8717163992051</v>
      </c>
      <c r="AX33" s="29">
        <v>704314.25060994097</v>
      </c>
      <c r="AY33" s="29">
        <v>876377.07813230203</v>
      </c>
      <c r="AZ33" s="29">
        <v>1253273.989996847</v>
      </c>
      <c r="BA33" s="29">
        <v>4241.0287857046715</v>
      </c>
      <c r="BB33" s="29">
        <v>69126.576760057345</v>
      </c>
      <c r="BC33" s="29">
        <v>297842.50441258255</v>
      </c>
      <c r="BD33" s="29">
        <v>431390.19441285927</v>
      </c>
      <c r="BE33" s="29">
        <v>65454.419473849171</v>
      </c>
      <c r="BF33" s="29">
        <v>25059.285922333656</v>
      </c>
      <c r="BG33" s="29">
        <v>1295151.4120317327</v>
      </c>
      <c r="BH33" s="29">
        <v>1794580.0204408062</v>
      </c>
      <c r="BI33" s="29">
        <v>65138.450978746303</v>
      </c>
      <c r="BJ33" s="29">
        <v>689091.9054015436</v>
      </c>
      <c r="BK33" s="29">
        <v>20934.296324892246</v>
      </c>
      <c r="BL33" s="29">
        <v>3475450.4804145698</v>
      </c>
      <c r="BM33" s="29">
        <v>1932844.1912519257</v>
      </c>
      <c r="BN33" s="29">
        <v>430832.65738023422</v>
      </c>
      <c r="BO33" s="29">
        <v>332794.63259965053</v>
      </c>
      <c r="BP33" s="29">
        <v>256783.4449241301</v>
      </c>
      <c r="BQ33" s="29">
        <v>361701.79216045362</v>
      </c>
      <c r="BR33" s="29">
        <v>451252.89972334431</v>
      </c>
      <c r="BS33" s="29">
        <v>0</v>
      </c>
      <c r="BT33" s="59">
        <f t="shared" si="0"/>
        <v>129339358.94512261</v>
      </c>
      <c r="BU33" s="29">
        <v>52954117.597853154</v>
      </c>
      <c r="BV33" s="29">
        <v>0</v>
      </c>
      <c r="BW33" s="29">
        <v>1049251.6281087878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1687025.9420074772</v>
      </c>
      <c r="CD33" s="29">
        <v>15886281.688036324</v>
      </c>
      <c r="CE33" s="29">
        <v>0</v>
      </c>
      <c r="CF33" s="29">
        <v>10358329.390372062</v>
      </c>
      <c r="CG33" s="29">
        <v>149833.56995052085</v>
      </c>
      <c r="CH33" s="29">
        <v>-2945379.650085201</v>
      </c>
      <c r="CI33" s="29">
        <v>175182203.88863435</v>
      </c>
      <c r="CJ33" s="38">
        <f t="shared" si="1"/>
        <v>383661023.00000012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235036.58949697658</v>
      </c>
      <c r="D34" s="29">
        <v>5206.0446969085242</v>
      </c>
      <c r="E34" s="29">
        <v>2491.4954022382758</v>
      </c>
      <c r="F34" s="29">
        <v>29110.211469678972</v>
      </c>
      <c r="G34" s="29">
        <v>184373.03195679327</v>
      </c>
      <c r="H34" s="29">
        <v>11682.570556454704</v>
      </c>
      <c r="I34" s="29">
        <v>17139.412685473144</v>
      </c>
      <c r="J34" s="29">
        <v>5583.3144780779521</v>
      </c>
      <c r="K34" s="29">
        <v>5728.5262270312696</v>
      </c>
      <c r="L34" s="29">
        <v>18283.540350291758</v>
      </c>
      <c r="M34" s="29">
        <v>43240.580702246829</v>
      </c>
      <c r="N34" s="29">
        <v>231293.59109905487</v>
      </c>
      <c r="O34" s="29">
        <v>24762.518258321808</v>
      </c>
      <c r="P34" s="29">
        <v>47627.168886376647</v>
      </c>
      <c r="Q34" s="29">
        <v>20733.652574536722</v>
      </c>
      <c r="R34" s="29">
        <v>62259.902516187773</v>
      </c>
      <c r="S34" s="29">
        <v>28621.588889461738</v>
      </c>
      <c r="T34" s="29">
        <v>11663.936118190501</v>
      </c>
      <c r="U34" s="29">
        <v>94683.788996412579</v>
      </c>
      <c r="V34" s="29">
        <v>7378.9784761519059</v>
      </c>
      <c r="W34" s="29">
        <v>6077.6493304643091</v>
      </c>
      <c r="X34" s="29">
        <v>88098.496180005211</v>
      </c>
      <c r="Y34" s="29">
        <v>28258.669447470711</v>
      </c>
      <c r="Z34" s="29">
        <v>66478.066146493089</v>
      </c>
      <c r="AA34" s="29">
        <v>4490.8047204658733</v>
      </c>
      <c r="AB34" s="29">
        <v>77257.498007160248</v>
      </c>
      <c r="AC34" s="29">
        <v>6436124.0232295059</v>
      </c>
      <c r="AD34" s="29">
        <v>75243.040546903765</v>
      </c>
      <c r="AE34" s="29">
        <v>276867.07650479913</v>
      </c>
      <c r="AF34" s="29">
        <v>134005.32800094472</v>
      </c>
      <c r="AG34" s="29">
        <v>275331.42263085296</v>
      </c>
      <c r="AH34" s="29">
        <v>10081.548068362745</v>
      </c>
      <c r="AI34" s="29">
        <v>3172.8984363294217</v>
      </c>
      <c r="AJ34" s="29">
        <v>80486.581626509898</v>
      </c>
      <c r="AK34" s="29">
        <v>33267.773967159286</v>
      </c>
      <c r="AL34" s="29">
        <v>1985233.165760146</v>
      </c>
      <c r="AM34" s="29">
        <v>31107.816932753893</v>
      </c>
      <c r="AN34" s="29">
        <v>28309.001710938555</v>
      </c>
      <c r="AO34" s="29">
        <v>1277671.1785988999</v>
      </c>
      <c r="AP34" s="29">
        <v>165741.1633579683</v>
      </c>
      <c r="AQ34" s="29">
        <v>31420.664123985858</v>
      </c>
      <c r="AR34" s="29">
        <v>19721.520670057827</v>
      </c>
      <c r="AS34" s="29">
        <v>10942.570602784775</v>
      </c>
      <c r="AT34" s="29">
        <v>7994.4715979560733</v>
      </c>
      <c r="AU34" s="29">
        <v>17900.502218650599</v>
      </c>
      <c r="AV34" s="29">
        <v>5223.1728637439301</v>
      </c>
      <c r="AW34" s="29">
        <v>1460.9924469630755</v>
      </c>
      <c r="AX34" s="29">
        <v>78450.500925848668</v>
      </c>
      <c r="AY34" s="29">
        <v>91181.622370703364</v>
      </c>
      <c r="AZ34" s="29">
        <v>286277.83288913756</v>
      </c>
      <c r="BA34" s="29">
        <v>1047.3656251804275</v>
      </c>
      <c r="BB34" s="29">
        <v>21115.27687022544</v>
      </c>
      <c r="BC34" s="29">
        <v>136744.31979352029</v>
      </c>
      <c r="BD34" s="29">
        <v>64061.62462788204</v>
      </c>
      <c r="BE34" s="29">
        <v>12748.147312219437</v>
      </c>
      <c r="BF34" s="29">
        <v>5553.0226878469375</v>
      </c>
      <c r="BG34" s="29">
        <v>83080.907460766772</v>
      </c>
      <c r="BH34" s="29">
        <v>473605.6876011627</v>
      </c>
      <c r="BI34" s="29">
        <v>25708.796326529584</v>
      </c>
      <c r="BJ34" s="29">
        <v>308766.19338026684</v>
      </c>
      <c r="BK34" s="29">
        <v>5763.5959082744239</v>
      </c>
      <c r="BL34" s="29">
        <v>980597.42973849224</v>
      </c>
      <c r="BM34" s="29">
        <v>1324145.8406354119</v>
      </c>
      <c r="BN34" s="29">
        <v>99383.139739317572</v>
      </c>
      <c r="BO34" s="29">
        <v>73798.248482891373</v>
      </c>
      <c r="BP34" s="29">
        <v>80547.969813421456</v>
      </c>
      <c r="BQ34" s="29">
        <v>5099.570543529212</v>
      </c>
      <c r="BR34" s="29">
        <v>20679.766052548912</v>
      </c>
      <c r="BS34" s="29">
        <v>0</v>
      </c>
      <c r="BT34" s="59">
        <f t="shared" si="0"/>
        <v>16443224.400350319</v>
      </c>
      <c r="BU34" s="29">
        <v>105287394.97592722</v>
      </c>
      <c r="BV34" s="29">
        <v>0</v>
      </c>
      <c r="BW34" s="29">
        <v>1454067.8223151409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55984.084753504518</v>
      </c>
      <c r="CD34" s="29">
        <v>1353547.653656557</v>
      </c>
      <c r="CE34" s="29">
        <v>0</v>
      </c>
      <c r="CF34" s="29">
        <v>1745505.4146095763</v>
      </c>
      <c r="CG34" s="29">
        <v>901720.31700788485</v>
      </c>
      <c r="CH34" s="29">
        <v>636769.64882641134</v>
      </c>
      <c r="CI34" s="29">
        <v>1208817.6825533686</v>
      </c>
      <c r="CJ34" s="38">
        <f t="shared" si="1"/>
        <v>129087031.99999997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115730.89925976149</v>
      </c>
      <c r="D35" s="29">
        <v>9796.6825856371106</v>
      </c>
      <c r="E35" s="29">
        <v>13021.1223212365</v>
      </c>
      <c r="F35" s="29">
        <v>506469.52083802322</v>
      </c>
      <c r="G35" s="29">
        <v>2584700.9365485539</v>
      </c>
      <c r="H35" s="29">
        <v>60853.222675775556</v>
      </c>
      <c r="I35" s="29">
        <v>121193.42743253849</v>
      </c>
      <c r="J35" s="29">
        <v>106119.54720983638</v>
      </c>
      <c r="K35" s="29">
        <v>22019.669190236134</v>
      </c>
      <c r="L35" s="29">
        <v>15954.318632698907</v>
      </c>
      <c r="M35" s="29">
        <v>275780.07637069258</v>
      </c>
      <c r="N35" s="29">
        <v>196266.95110981085</v>
      </c>
      <c r="O35" s="29">
        <v>145384.3820417017</v>
      </c>
      <c r="P35" s="29">
        <v>780497.44932687632</v>
      </c>
      <c r="Q35" s="29">
        <v>85477.335374622839</v>
      </c>
      <c r="R35" s="29">
        <v>254185.73824125694</v>
      </c>
      <c r="S35" s="29">
        <v>88579.155005744207</v>
      </c>
      <c r="T35" s="29">
        <v>74234.137293995838</v>
      </c>
      <c r="U35" s="29">
        <v>400556.14377731434</v>
      </c>
      <c r="V35" s="29">
        <v>52117.917212290289</v>
      </c>
      <c r="W35" s="29">
        <v>9070.1923545814207</v>
      </c>
      <c r="X35" s="29">
        <v>462834.40279474936</v>
      </c>
      <c r="Y35" s="29">
        <v>49305.941987296872</v>
      </c>
      <c r="Z35" s="29">
        <v>208615.00730242475</v>
      </c>
      <c r="AA35" s="29">
        <v>14372.549999378976</v>
      </c>
      <c r="AB35" s="29">
        <v>855105.27432508639</v>
      </c>
      <c r="AC35" s="29">
        <v>877168.76315834827</v>
      </c>
      <c r="AD35" s="29">
        <v>420085.67449684645</v>
      </c>
      <c r="AE35" s="29">
        <v>14018173.617217053</v>
      </c>
      <c r="AF35" s="29">
        <v>1121936.7059333157</v>
      </c>
      <c r="AG35" s="29">
        <v>12650072.708569027</v>
      </c>
      <c r="AH35" s="29">
        <v>36007.367462453098</v>
      </c>
      <c r="AI35" s="29">
        <v>2586.9592962565612</v>
      </c>
      <c r="AJ35" s="29">
        <v>1308894.812706684</v>
      </c>
      <c r="AK35" s="29">
        <v>405342.74499593704</v>
      </c>
      <c r="AL35" s="29">
        <v>67248.071249901768</v>
      </c>
      <c r="AM35" s="29">
        <v>129445.8882428341</v>
      </c>
      <c r="AN35" s="29">
        <v>93518.032155021152</v>
      </c>
      <c r="AO35" s="29">
        <v>799909.39992761496</v>
      </c>
      <c r="AP35" s="29">
        <v>474807.66325018863</v>
      </c>
      <c r="AQ35" s="29">
        <v>292957.88244057435</v>
      </c>
      <c r="AR35" s="29">
        <v>13601.067648889059</v>
      </c>
      <c r="AS35" s="29">
        <v>25114.992462125756</v>
      </c>
      <c r="AT35" s="29">
        <v>35105.208765788251</v>
      </c>
      <c r="AU35" s="29">
        <v>23894.716572007368</v>
      </c>
      <c r="AV35" s="29">
        <v>1255.6557168020859</v>
      </c>
      <c r="AW35" s="29">
        <v>144.83524868594225</v>
      </c>
      <c r="AX35" s="29">
        <v>395500.7218345658</v>
      </c>
      <c r="AY35" s="29">
        <v>313312.81064771919</v>
      </c>
      <c r="AZ35" s="29">
        <v>109138.19178792198</v>
      </c>
      <c r="BA35" s="29">
        <v>363.03168622788183</v>
      </c>
      <c r="BB35" s="29">
        <v>31601.564936840485</v>
      </c>
      <c r="BC35" s="29">
        <v>104265.75497457024</v>
      </c>
      <c r="BD35" s="29">
        <v>274805.29828276538</v>
      </c>
      <c r="BE35" s="29">
        <v>91706.192912967264</v>
      </c>
      <c r="BF35" s="29">
        <v>60216.332689371098</v>
      </c>
      <c r="BG35" s="29">
        <v>181969.41847452419</v>
      </c>
      <c r="BH35" s="29">
        <v>1303189.1455524112</v>
      </c>
      <c r="BI35" s="29">
        <v>20056.395901174401</v>
      </c>
      <c r="BJ35" s="29">
        <v>2218208.4523315812</v>
      </c>
      <c r="BK35" s="29">
        <v>13825.317346526459</v>
      </c>
      <c r="BL35" s="29">
        <v>1322960.3891786581</v>
      </c>
      <c r="BM35" s="29">
        <v>3805627.8723313478</v>
      </c>
      <c r="BN35" s="29">
        <v>236293.50050461487</v>
      </c>
      <c r="BO35" s="29">
        <v>390384.95623245672</v>
      </c>
      <c r="BP35" s="29">
        <v>265909.68233888649</v>
      </c>
      <c r="BQ35" s="29">
        <v>39795.987135884119</v>
      </c>
      <c r="BR35" s="29">
        <v>110360.75665588974</v>
      </c>
      <c r="BS35" s="29">
        <v>0</v>
      </c>
      <c r="BT35" s="59">
        <f t="shared" si="0"/>
        <v>51595006.542465396</v>
      </c>
      <c r="BU35" s="29">
        <v>18838967.388456296</v>
      </c>
      <c r="BV35" s="29">
        <v>0</v>
      </c>
      <c r="BW35" s="29">
        <v>376124.13528119336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1365.414376781416</v>
      </c>
      <c r="CE35" s="29">
        <v>0</v>
      </c>
      <c r="CF35" s="29">
        <v>137319.03448820676</v>
      </c>
      <c r="CG35" s="29">
        <v>0</v>
      </c>
      <c r="CH35" s="29">
        <v>-12976.976741149872</v>
      </c>
      <c r="CI35" s="29">
        <v>29563336.961673234</v>
      </c>
      <c r="CJ35" s="38">
        <f t="shared" si="1"/>
        <v>100499142.49999994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2777.7476801227699</v>
      </c>
      <c r="D36" s="29">
        <v>1036.6552990166397</v>
      </c>
      <c r="E36" s="29">
        <v>59.370485001324653</v>
      </c>
      <c r="F36" s="29">
        <v>263276.66872419766</v>
      </c>
      <c r="G36" s="29">
        <v>641447.38156752265</v>
      </c>
      <c r="H36" s="29">
        <v>31536.897428114698</v>
      </c>
      <c r="I36" s="29">
        <v>6203.9008291647078</v>
      </c>
      <c r="J36" s="29">
        <v>1508.79734418254</v>
      </c>
      <c r="K36" s="29">
        <v>1387.854444950068</v>
      </c>
      <c r="L36" s="29">
        <v>67181.852942095808</v>
      </c>
      <c r="M36" s="29">
        <v>51283.472961282299</v>
      </c>
      <c r="N36" s="29">
        <v>170291.54173762153</v>
      </c>
      <c r="O36" s="29">
        <v>9805.6969271010075</v>
      </c>
      <c r="P36" s="29">
        <v>146297.75123690485</v>
      </c>
      <c r="Q36" s="29">
        <v>28210.237222628792</v>
      </c>
      <c r="R36" s="29">
        <v>74819.430528683268</v>
      </c>
      <c r="S36" s="29">
        <v>40137.327697813293</v>
      </c>
      <c r="T36" s="29">
        <v>13280.603285378287</v>
      </c>
      <c r="U36" s="29">
        <v>729188.83692383487</v>
      </c>
      <c r="V36" s="29">
        <v>17572.871086123614</v>
      </c>
      <c r="W36" s="29">
        <v>6750.3036676164911</v>
      </c>
      <c r="X36" s="29">
        <v>163829.50826722942</v>
      </c>
      <c r="Y36" s="29">
        <v>16775.688713257867</v>
      </c>
      <c r="Z36" s="29">
        <v>6890.9263054746998</v>
      </c>
      <c r="AA36" s="29">
        <v>7251.8556517834895</v>
      </c>
      <c r="AB36" s="29">
        <v>37704.089356944067</v>
      </c>
      <c r="AC36" s="29">
        <v>58553.692687435781</v>
      </c>
      <c r="AD36" s="29">
        <v>63302.123242680071</v>
      </c>
      <c r="AE36" s="29">
        <v>1943449.9504156057</v>
      </c>
      <c r="AF36" s="29">
        <v>63201.78029472971</v>
      </c>
      <c r="AG36" s="29">
        <v>6769803.2764016194</v>
      </c>
      <c r="AH36" s="29">
        <v>15676565.622087382</v>
      </c>
      <c r="AI36" s="29">
        <v>5866.6021779361163</v>
      </c>
      <c r="AJ36" s="29">
        <v>640596.08793883712</v>
      </c>
      <c r="AK36" s="29">
        <v>241552.4061125135</v>
      </c>
      <c r="AL36" s="29">
        <v>25301.279754342206</v>
      </c>
      <c r="AM36" s="29">
        <v>36476.409532462741</v>
      </c>
      <c r="AN36" s="29">
        <v>27907.784770838338</v>
      </c>
      <c r="AO36" s="29">
        <v>371747.99488608423</v>
      </c>
      <c r="AP36" s="29">
        <v>247229.71335014774</v>
      </c>
      <c r="AQ36" s="29">
        <v>32176.539608710558</v>
      </c>
      <c r="AR36" s="29">
        <v>386.09486970972631</v>
      </c>
      <c r="AS36" s="29">
        <v>3982.543674308602</v>
      </c>
      <c r="AT36" s="29">
        <v>23643.376387271102</v>
      </c>
      <c r="AU36" s="29">
        <v>6056.2526282552026</v>
      </c>
      <c r="AV36" s="29">
        <v>20.272608777614685</v>
      </c>
      <c r="AW36" s="29">
        <v>31.084954749494617</v>
      </c>
      <c r="AX36" s="29">
        <v>292594.9261324486</v>
      </c>
      <c r="AY36" s="29">
        <v>88585.366854269043</v>
      </c>
      <c r="AZ36" s="29">
        <v>41505.232107653166</v>
      </c>
      <c r="BA36" s="29">
        <v>61.773219122059075</v>
      </c>
      <c r="BB36" s="29">
        <v>24074.939046516036</v>
      </c>
      <c r="BC36" s="29">
        <v>71662.518873693378</v>
      </c>
      <c r="BD36" s="29">
        <v>443587.54879367992</v>
      </c>
      <c r="BE36" s="29">
        <v>46312.582569165213</v>
      </c>
      <c r="BF36" s="29">
        <v>164983.63923817271</v>
      </c>
      <c r="BG36" s="29">
        <v>102088.31625508885</v>
      </c>
      <c r="BH36" s="29">
        <v>144025.47795490304</v>
      </c>
      <c r="BI36" s="29">
        <v>7021.1224667332899</v>
      </c>
      <c r="BJ36" s="29">
        <v>232798.02552907681</v>
      </c>
      <c r="BK36" s="29">
        <v>11149.136556713984</v>
      </c>
      <c r="BL36" s="29">
        <v>35919.840213158488</v>
      </c>
      <c r="BM36" s="29">
        <v>209339.6546943009</v>
      </c>
      <c r="BN36" s="29">
        <v>36950.318054571166</v>
      </c>
      <c r="BO36" s="29">
        <v>25480.796432675215</v>
      </c>
      <c r="BP36" s="29">
        <v>47651.186430286398</v>
      </c>
      <c r="BQ36" s="29">
        <v>2509.5695379040772</v>
      </c>
      <c r="BR36" s="29">
        <v>15393.007243825419</v>
      </c>
      <c r="BS36" s="29">
        <v>0</v>
      </c>
      <c r="BT36" s="59">
        <f t="shared" si="0"/>
        <v>30818053.134902403</v>
      </c>
      <c r="BU36" s="29">
        <v>4668832.7685500439</v>
      </c>
      <c r="BV36" s="29">
        <v>0</v>
      </c>
      <c r="BW36" s="29">
        <v>0</v>
      </c>
      <c r="BX36" s="29">
        <v>0</v>
      </c>
      <c r="BY36" s="29">
        <v>29434.189713223594</v>
      </c>
      <c r="BZ36" s="29">
        <v>0</v>
      </c>
      <c r="CA36" s="29">
        <v>0</v>
      </c>
      <c r="CB36" s="29">
        <v>0</v>
      </c>
      <c r="CC36" s="29">
        <v>0</v>
      </c>
      <c r="CD36" s="29">
        <v>29481.636175331329</v>
      </c>
      <c r="CE36" s="29">
        <v>0</v>
      </c>
      <c r="CF36" s="29">
        <v>604116.5488479893</v>
      </c>
      <c r="CG36" s="29">
        <v>0</v>
      </c>
      <c r="CH36" s="29">
        <v>-3345018.851551252</v>
      </c>
      <c r="CI36" s="29">
        <v>338468716.07336223</v>
      </c>
      <c r="CJ36" s="38">
        <f t="shared" si="1"/>
        <v>371273615.5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10522.333740077713</v>
      </c>
      <c r="D37" s="29">
        <v>110.83218877127723</v>
      </c>
      <c r="E37" s="29">
        <v>197.55659660650116</v>
      </c>
      <c r="F37" s="29">
        <v>9487.3212719756284</v>
      </c>
      <c r="G37" s="29">
        <v>32544.090387818385</v>
      </c>
      <c r="H37" s="29">
        <v>5831.9601313431822</v>
      </c>
      <c r="I37" s="29">
        <v>2053.5723408991162</v>
      </c>
      <c r="J37" s="29">
        <v>668.40604626322113</v>
      </c>
      <c r="K37" s="29">
        <v>1430.0798329670577</v>
      </c>
      <c r="L37" s="29">
        <v>8122.7733186193273</v>
      </c>
      <c r="M37" s="29">
        <v>35865.08113606945</v>
      </c>
      <c r="N37" s="29">
        <v>95687.011042996397</v>
      </c>
      <c r="O37" s="29">
        <v>2642.4528696593825</v>
      </c>
      <c r="P37" s="29">
        <v>4638.4977626536211</v>
      </c>
      <c r="Q37" s="29">
        <v>2343.5316719551502</v>
      </c>
      <c r="R37" s="29">
        <v>8337.0871040652273</v>
      </c>
      <c r="S37" s="29">
        <v>15824.616010663331</v>
      </c>
      <c r="T37" s="29">
        <v>20437.053847804429</v>
      </c>
      <c r="U37" s="29">
        <v>150021.92146349314</v>
      </c>
      <c r="V37" s="29">
        <v>3172.0981969780764</v>
      </c>
      <c r="W37" s="29">
        <v>4827.4692398008501</v>
      </c>
      <c r="X37" s="29">
        <v>14423.909296492473</v>
      </c>
      <c r="Y37" s="29">
        <v>10837.613964468104</v>
      </c>
      <c r="Z37" s="29">
        <v>17518.15557932873</v>
      </c>
      <c r="AA37" s="29">
        <v>1693.2584399654613</v>
      </c>
      <c r="AB37" s="29">
        <v>16300.645434494221</v>
      </c>
      <c r="AC37" s="29">
        <v>29384.474661415108</v>
      </c>
      <c r="AD37" s="29">
        <v>36907.202680547729</v>
      </c>
      <c r="AE37" s="29">
        <v>239810.82810778887</v>
      </c>
      <c r="AF37" s="29">
        <v>37229.390023314423</v>
      </c>
      <c r="AG37" s="29">
        <v>8178.1142822028532</v>
      </c>
      <c r="AH37" s="29">
        <v>19412.979077994773</v>
      </c>
      <c r="AI37" s="29">
        <v>26725.525188295815</v>
      </c>
      <c r="AJ37" s="29">
        <v>125910.20459924296</v>
      </c>
      <c r="AK37" s="29">
        <v>21274.787549263914</v>
      </c>
      <c r="AL37" s="29">
        <v>6837.7906432663294</v>
      </c>
      <c r="AM37" s="29">
        <v>5518.8807769548666</v>
      </c>
      <c r="AN37" s="29">
        <v>4730.3610240470698</v>
      </c>
      <c r="AO37" s="29">
        <v>21480.054619741746</v>
      </c>
      <c r="AP37" s="29">
        <v>43144.26555166224</v>
      </c>
      <c r="AQ37" s="29">
        <v>7879.2046568388951</v>
      </c>
      <c r="AR37" s="29">
        <v>1595.3984857127082</v>
      </c>
      <c r="AS37" s="29">
        <v>1586.5765310156976</v>
      </c>
      <c r="AT37" s="29">
        <v>4926.5227326556515</v>
      </c>
      <c r="AU37" s="29">
        <v>2475.0837699374151</v>
      </c>
      <c r="AV37" s="29">
        <v>106.11035023371265</v>
      </c>
      <c r="AW37" s="29">
        <v>18.833790080430997</v>
      </c>
      <c r="AX37" s="29">
        <v>130465.67412784522</v>
      </c>
      <c r="AY37" s="29">
        <v>71990.724673192497</v>
      </c>
      <c r="AZ37" s="29">
        <v>14623.980321019491</v>
      </c>
      <c r="BA37" s="29">
        <v>46.370873693408193</v>
      </c>
      <c r="BB37" s="29">
        <v>8193.6686070518226</v>
      </c>
      <c r="BC37" s="29">
        <v>19764.311028210355</v>
      </c>
      <c r="BD37" s="29">
        <v>61648.639329041456</v>
      </c>
      <c r="BE37" s="29">
        <v>15537.694123076159</v>
      </c>
      <c r="BF37" s="29">
        <v>523659.39130977396</v>
      </c>
      <c r="BG37" s="29">
        <v>38515.560252061179</v>
      </c>
      <c r="BH37" s="29">
        <v>171090.22084751361</v>
      </c>
      <c r="BI37" s="29">
        <v>948.41197723769983</v>
      </c>
      <c r="BJ37" s="29">
        <v>30113.225533084162</v>
      </c>
      <c r="BK37" s="29">
        <v>2096.5503178215395</v>
      </c>
      <c r="BL37" s="29">
        <v>10942.866976583711</v>
      </c>
      <c r="BM37" s="29">
        <v>14019.398836717077</v>
      </c>
      <c r="BN37" s="29">
        <v>7766.821582462625</v>
      </c>
      <c r="BO37" s="29">
        <v>6966.3430224283184</v>
      </c>
      <c r="BP37" s="29">
        <v>15844.262696767628</v>
      </c>
      <c r="BQ37" s="29">
        <v>1426.8944218477045</v>
      </c>
      <c r="BR37" s="29">
        <v>3857.7866448908717</v>
      </c>
      <c r="BS37" s="29">
        <v>0</v>
      </c>
      <c r="BT37" s="59">
        <f t="shared" si="0"/>
        <v>2270190.7155207633</v>
      </c>
      <c r="BU37" s="29">
        <v>32600.868924788607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65986.420400004063</v>
      </c>
      <c r="CG37" s="29">
        <v>0</v>
      </c>
      <c r="CH37" s="29">
        <v>-27631.051917950914</v>
      </c>
      <c r="CI37" s="29">
        <v>17201453.547072388</v>
      </c>
      <c r="CJ37" s="38">
        <f t="shared" ref="CJ37:CJ68" si="2">SUM(BT37:CI37)</f>
        <v>19542600.499999993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5412.223285089367</v>
      </c>
      <c r="D38" s="29">
        <v>2526.3530786427391</v>
      </c>
      <c r="E38" s="29">
        <v>65262.726375640894</v>
      </c>
      <c r="F38" s="29">
        <v>181809.11841659847</v>
      </c>
      <c r="G38" s="29">
        <v>578736.25361178361</v>
      </c>
      <c r="H38" s="29">
        <v>39640.284401837707</v>
      </c>
      <c r="I38" s="29">
        <v>14873.160912698011</v>
      </c>
      <c r="J38" s="29">
        <v>5607.5556742982244</v>
      </c>
      <c r="K38" s="29">
        <v>33355.956138208807</v>
      </c>
      <c r="L38" s="29">
        <v>30395.390769634414</v>
      </c>
      <c r="M38" s="29">
        <v>129108.15966560623</v>
      </c>
      <c r="N38" s="29">
        <v>91050.530273225173</v>
      </c>
      <c r="O38" s="29">
        <v>19153.558601973793</v>
      </c>
      <c r="P38" s="29">
        <v>44283.9696168886</v>
      </c>
      <c r="Q38" s="29">
        <v>473.86961982072251</v>
      </c>
      <c r="R38" s="29">
        <v>18668.930948545014</v>
      </c>
      <c r="S38" s="29">
        <v>39964.160100163055</v>
      </c>
      <c r="T38" s="29">
        <v>9806.2823518393161</v>
      </c>
      <c r="U38" s="29">
        <v>68193.834119091029</v>
      </c>
      <c r="V38" s="29">
        <v>5424.3431446477007</v>
      </c>
      <c r="W38" s="29">
        <v>1314.7579395160642</v>
      </c>
      <c r="X38" s="29">
        <v>48983.633373926466</v>
      </c>
      <c r="Y38" s="29">
        <v>49352.676294539604</v>
      </c>
      <c r="Z38" s="29">
        <v>5633.5694553595868</v>
      </c>
      <c r="AA38" s="29">
        <v>4172.7236503224294</v>
      </c>
      <c r="AB38" s="29">
        <v>98635.964033026263</v>
      </c>
      <c r="AC38" s="29">
        <v>1180805.6577370572</v>
      </c>
      <c r="AD38" s="29">
        <v>795644.37352975784</v>
      </c>
      <c r="AE38" s="29">
        <v>17067732.91987998</v>
      </c>
      <c r="AF38" s="29">
        <v>659111.72650504496</v>
      </c>
      <c r="AG38" s="29">
        <v>2055607.8319886615</v>
      </c>
      <c r="AH38" s="29">
        <v>1922660.1734822122</v>
      </c>
      <c r="AI38" s="29">
        <v>1112426.3737857593</v>
      </c>
      <c r="AJ38" s="29">
        <v>1891805.520008998</v>
      </c>
      <c r="AK38" s="29">
        <v>104698.19720929109</v>
      </c>
      <c r="AL38" s="29">
        <v>10051.00119480337</v>
      </c>
      <c r="AM38" s="29">
        <v>68257.905191188984</v>
      </c>
      <c r="AN38" s="29">
        <v>20691.181253360512</v>
      </c>
      <c r="AO38" s="29">
        <v>231454.75270179444</v>
      </c>
      <c r="AP38" s="29">
        <v>55590.29566423197</v>
      </c>
      <c r="AQ38" s="29">
        <v>6683.6606944698879</v>
      </c>
      <c r="AR38" s="29">
        <v>717.69761978644692</v>
      </c>
      <c r="AS38" s="29">
        <v>1283.5695907000729</v>
      </c>
      <c r="AT38" s="29">
        <v>10276.204603315979</v>
      </c>
      <c r="AU38" s="29">
        <v>15156.63352764921</v>
      </c>
      <c r="AV38" s="29">
        <v>99.541613995939102</v>
      </c>
      <c r="AW38" s="29">
        <v>64.088539894673758</v>
      </c>
      <c r="AX38" s="29">
        <v>55837.193206755452</v>
      </c>
      <c r="AY38" s="29">
        <v>38689.040172117755</v>
      </c>
      <c r="AZ38" s="29">
        <v>12022.168254029364</v>
      </c>
      <c r="BA38" s="29">
        <v>1451.5755472038991</v>
      </c>
      <c r="BB38" s="29">
        <v>4985.4943309202181</v>
      </c>
      <c r="BC38" s="29">
        <v>15273.615345651029</v>
      </c>
      <c r="BD38" s="29">
        <v>114412.7288191218</v>
      </c>
      <c r="BE38" s="29">
        <v>14382.91025547744</v>
      </c>
      <c r="BF38" s="29">
        <v>7662.0934815124383</v>
      </c>
      <c r="BG38" s="29">
        <v>34095.394232521801</v>
      </c>
      <c r="BH38" s="29">
        <v>477137.20857104234</v>
      </c>
      <c r="BI38" s="29">
        <v>5068.4191939937291</v>
      </c>
      <c r="BJ38" s="29">
        <v>179981.45343582961</v>
      </c>
      <c r="BK38" s="29">
        <v>3586.1305324908585</v>
      </c>
      <c r="BL38" s="29">
        <v>92569.046316164633</v>
      </c>
      <c r="BM38" s="29">
        <v>137759.83496831791</v>
      </c>
      <c r="BN38" s="29">
        <v>52036.834072451973</v>
      </c>
      <c r="BO38" s="29">
        <v>28955.379868989032</v>
      </c>
      <c r="BP38" s="29">
        <v>14877.625578292394</v>
      </c>
      <c r="BQ38" s="29">
        <v>22970.802830953126</v>
      </c>
      <c r="BR38" s="29">
        <v>9889.2964519025863</v>
      </c>
      <c r="BS38" s="29">
        <v>0</v>
      </c>
      <c r="BT38" s="59">
        <f t="shared" si="0"/>
        <v>30126303.537640613</v>
      </c>
      <c r="BU38" s="29">
        <v>3818925.3994707698</v>
      </c>
      <c r="BV38" s="29">
        <v>0</v>
      </c>
      <c r="BW38" s="29">
        <v>0</v>
      </c>
      <c r="BX38" s="29">
        <v>0</v>
      </c>
      <c r="BY38" s="29">
        <v>4103941.2849128824</v>
      </c>
      <c r="BZ38" s="29">
        <v>0</v>
      </c>
      <c r="CA38" s="29">
        <v>0</v>
      </c>
      <c r="CB38" s="29">
        <v>0</v>
      </c>
      <c r="CC38" s="29">
        <v>0</v>
      </c>
      <c r="CD38" s="29">
        <v>7116.836574095214</v>
      </c>
      <c r="CE38" s="29">
        <v>0</v>
      </c>
      <c r="CF38" s="29">
        <v>802745.34462415939</v>
      </c>
      <c r="CG38" s="29">
        <v>0</v>
      </c>
      <c r="CH38" s="29">
        <v>-17362.344386272536</v>
      </c>
      <c r="CI38" s="29">
        <v>32699772.241163757</v>
      </c>
      <c r="CJ38" s="38">
        <f t="shared" si="2"/>
        <v>71541442.300000012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26271.298394289755</v>
      </c>
      <c r="D39" s="29">
        <v>233.71582364144692</v>
      </c>
      <c r="E39" s="29">
        <v>366.68217794940381</v>
      </c>
      <c r="F39" s="29">
        <v>7515.2116811481528</v>
      </c>
      <c r="G39" s="29">
        <v>253920.51090475806</v>
      </c>
      <c r="H39" s="29">
        <v>7118.467375793959</v>
      </c>
      <c r="I39" s="29">
        <v>34308.999088545606</v>
      </c>
      <c r="J39" s="29">
        <v>4795.1280439696566</v>
      </c>
      <c r="K39" s="29">
        <v>136281.10092189629</v>
      </c>
      <c r="L39" s="29">
        <v>48706.482665767195</v>
      </c>
      <c r="M39" s="29">
        <v>97458.761739637834</v>
      </c>
      <c r="N39" s="29">
        <v>45063.879331793622</v>
      </c>
      <c r="O39" s="29">
        <v>4591.2917789694238</v>
      </c>
      <c r="P39" s="29">
        <v>15407.83954801773</v>
      </c>
      <c r="Q39" s="29">
        <v>259.24689231369018</v>
      </c>
      <c r="R39" s="29">
        <v>15832.824004922635</v>
      </c>
      <c r="S39" s="29">
        <v>5267.8755852014183</v>
      </c>
      <c r="T39" s="29">
        <v>9676.1856798370936</v>
      </c>
      <c r="U39" s="29">
        <v>37002.913914648467</v>
      </c>
      <c r="V39" s="29">
        <v>12409.389068065906</v>
      </c>
      <c r="W39" s="29">
        <v>2091.7386690617986</v>
      </c>
      <c r="X39" s="29">
        <v>98820.48321718497</v>
      </c>
      <c r="Y39" s="29">
        <v>30032.480945279567</v>
      </c>
      <c r="Z39" s="29">
        <v>433545.55090071424</v>
      </c>
      <c r="AA39" s="29">
        <v>148494.89105961903</v>
      </c>
      <c r="AB39" s="29">
        <v>208496.09009663248</v>
      </c>
      <c r="AC39" s="29">
        <v>122672.26433699836</v>
      </c>
      <c r="AD39" s="29">
        <v>142717.25327893146</v>
      </c>
      <c r="AE39" s="29">
        <v>2344015.250202674</v>
      </c>
      <c r="AF39" s="29">
        <v>508092.92992038815</v>
      </c>
      <c r="AG39" s="29">
        <v>266515.72500370996</v>
      </c>
      <c r="AH39" s="29">
        <v>106787.20805562355</v>
      </c>
      <c r="AI39" s="29">
        <v>36566.284030234092</v>
      </c>
      <c r="AJ39" s="29">
        <v>1229473.8393530161</v>
      </c>
      <c r="AK39" s="29">
        <v>697839.46886552568</v>
      </c>
      <c r="AL39" s="29">
        <v>147597.08525677878</v>
      </c>
      <c r="AM39" s="29">
        <v>909517.64035619074</v>
      </c>
      <c r="AN39" s="29">
        <v>153001.76446926015</v>
      </c>
      <c r="AO39" s="29">
        <v>116630.89823473612</v>
      </c>
      <c r="AP39" s="29">
        <v>709137.59381340025</v>
      </c>
      <c r="AQ39" s="29">
        <v>447428.20490465499</v>
      </c>
      <c r="AR39" s="29">
        <v>98691.019599102976</v>
      </c>
      <c r="AS39" s="29">
        <v>49978.670049900713</v>
      </c>
      <c r="AT39" s="29">
        <v>77820.860535764965</v>
      </c>
      <c r="AU39" s="29">
        <v>52251.018908907012</v>
      </c>
      <c r="AV39" s="29">
        <v>5852.7542603445054</v>
      </c>
      <c r="AW39" s="29">
        <v>1669.5545348898331</v>
      </c>
      <c r="AX39" s="29">
        <v>774750.99244189181</v>
      </c>
      <c r="AY39" s="29">
        <v>93616.419776983646</v>
      </c>
      <c r="AZ39" s="29">
        <v>298960.66300180781</v>
      </c>
      <c r="BA39" s="29">
        <v>140.4705318688907</v>
      </c>
      <c r="BB39" s="29">
        <v>200844.98247721299</v>
      </c>
      <c r="BC39" s="29">
        <v>300076.36201162013</v>
      </c>
      <c r="BD39" s="29">
        <v>501258.00340072898</v>
      </c>
      <c r="BE39" s="29">
        <v>324985.69445862016</v>
      </c>
      <c r="BF39" s="29">
        <v>41039.695239115608</v>
      </c>
      <c r="BG39" s="29">
        <v>458306.57475308981</v>
      </c>
      <c r="BH39" s="29">
        <v>736330.31027330982</v>
      </c>
      <c r="BI39" s="29">
        <v>37192.584205930005</v>
      </c>
      <c r="BJ39" s="29">
        <v>320571.05719931278</v>
      </c>
      <c r="BK39" s="29">
        <v>66650.836552524837</v>
      </c>
      <c r="BL39" s="29">
        <v>222447.95717554048</v>
      </c>
      <c r="BM39" s="29">
        <v>864124.40038555744</v>
      </c>
      <c r="BN39" s="29">
        <v>203421.85661914025</v>
      </c>
      <c r="BO39" s="29">
        <v>119521.48352550887</v>
      </c>
      <c r="BP39" s="29">
        <v>74051.897932261229</v>
      </c>
      <c r="BQ39" s="29">
        <v>41430.884922768091</v>
      </c>
      <c r="BR39" s="29">
        <v>88107.71349325683</v>
      </c>
      <c r="BS39" s="29">
        <v>0</v>
      </c>
      <c r="BT39" s="59">
        <f t="shared" si="0"/>
        <v>15676057.167858742</v>
      </c>
      <c r="BU39" s="29">
        <v>713691.9169598514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379.76515626788444</v>
      </c>
      <c r="CE39" s="29">
        <v>0</v>
      </c>
      <c r="CF39" s="29">
        <v>122904.05977995839</v>
      </c>
      <c r="CG39" s="29">
        <v>0</v>
      </c>
      <c r="CH39" s="29">
        <v>330.03807678713855</v>
      </c>
      <c r="CI39" s="29">
        <v>2963872.1521683955</v>
      </c>
      <c r="CJ39" s="38">
        <f t="shared" si="2"/>
        <v>19477235.100000001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35161.114652833174</v>
      </c>
      <c r="D40" s="29">
        <v>10535.527384234812</v>
      </c>
      <c r="E40" s="29">
        <v>7186.1923709258099</v>
      </c>
      <c r="F40" s="29">
        <v>35306.05751343759</v>
      </c>
      <c r="G40" s="29">
        <v>261025.95518286322</v>
      </c>
      <c r="H40" s="29">
        <v>21519.161962576298</v>
      </c>
      <c r="I40" s="29">
        <v>23299.003350849409</v>
      </c>
      <c r="J40" s="29">
        <v>10181.469629198466</v>
      </c>
      <c r="K40" s="29">
        <v>9351.2739764837206</v>
      </c>
      <c r="L40" s="29">
        <v>19237.037122116744</v>
      </c>
      <c r="M40" s="29">
        <v>144958.83121288495</v>
      </c>
      <c r="N40" s="29">
        <v>1754260.0604057363</v>
      </c>
      <c r="O40" s="29">
        <v>42310.344015135961</v>
      </c>
      <c r="P40" s="29">
        <v>65581.049538594292</v>
      </c>
      <c r="Q40" s="29">
        <v>6505.1606871203539</v>
      </c>
      <c r="R40" s="29">
        <v>103762.07729657783</v>
      </c>
      <c r="S40" s="29">
        <v>162358.61295366738</v>
      </c>
      <c r="T40" s="29">
        <v>61611.584132590717</v>
      </c>
      <c r="U40" s="29">
        <v>238666.16645292577</v>
      </c>
      <c r="V40" s="29">
        <v>23249.247775913133</v>
      </c>
      <c r="W40" s="29">
        <v>12615.492055850582</v>
      </c>
      <c r="X40" s="29">
        <v>103455.96854085289</v>
      </c>
      <c r="Y40" s="29">
        <v>56441.665283344715</v>
      </c>
      <c r="Z40" s="29">
        <v>56033.428762568714</v>
      </c>
      <c r="AA40" s="29">
        <v>25462.325074708493</v>
      </c>
      <c r="AB40" s="29">
        <v>213051.88960896825</v>
      </c>
      <c r="AC40" s="29">
        <v>261354.48464433607</v>
      </c>
      <c r="AD40" s="29">
        <v>193734.9918803187</v>
      </c>
      <c r="AE40" s="29">
        <v>5210321.2868052404</v>
      </c>
      <c r="AF40" s="29">
        <v>745078.36751489702</v>
      </c>
      <c r="AG40" s="29">
        <v>1525211.7594706905</v>
      </c>
      <c r="AH40" s="29">
        <v>301072.8211569243</v>
      </c>
      <c r="AI40" s="29">
        <v>457672.81912110554</v>
      </c>
      <c r="AJ40" s="29">
        <v>638704.75125900179</v>
      </c>
      <c r="AK40" s="29">
        <v>174340.23316312328</v>
      </c>
      <c r="AL40" s="29">
        <v>2595146.6953674336</v>
      </c>
      <c r="AM40" s="29">
        <v>144833.7847956589</v>
      </c>
      <c r="AN40" s="29">
        <v>298004.66689615388</v>
      </c>
      <c r="AO40" s="29">
        <v>163367.37766051723</v>
      </c>
      <c r="AP40" s="29">
        <v>1383159.3699569833</v>
      </c>
      <c r="AQ40" s="29">
        <v>958136.78275469958</v>
      </c>
      <c r="AR40" s="29">
        <v>30862.217025690043</v>
      </c>
      <c r="AS40" s="29">
        <v>60165.805465522499</v>
      </c>
      <c r="AT40" s="29">
        <v>132000.17593330031</v>
      </c>
      <c r="AU40" s="29">
        <v>44097.809748839099</v>
      </c>
      <c r="AV40" s="29">
        <v>273.60862207958218</v>
      </c>
      <c r="AW40" s="29">
        <v>165.67315024096797</v>
      </c>
      <c r="AX40" s="29">
        <v>1278098.9957264259</v>
      </c>
      <c r="AY40" s="29">
        <v>1114907.2915473571</v>
      </c>
      <c r="AZ40" s="29">
        <v>540691.00932845508</v>
      </c>
      <c r="BA40" s="29">
        <v>79.771418686899509</v>
      </c>
      <c r="BB40" s="29">
        <v>170346.57447684713</v>
      </c>
      <c r="BC40" s="29">
        <v>331054.44465155154</v>
      </c>
      <c r="BD40" s="29">
        <v>1223532.5254661287</v>
      </c>
      <c r="BE40" s="29">
        <v>318245.79192737391</v>
      </c>
      <c r="BF40" s="29">
        <v>131337.33372815367</v>
      </c>
      <c r="BG40" s="29">
        <v>604083.20507113694</v>
      </c>
      <c r="BH40" s="29">
        <v>1149970.3607688032</v>
      </c>
      <c r="BI40" s="29">
        <v>13474.506600562032</v>
      </c>
      <c r="BJ40" s="29">
        <v>598254.70010155777</v>
      </c>
      <c r="BK40" s="29">
        <v>74577.978426035406</v>
      </c>
      <c r="BL40" s="29">
        <v>156051.47389333838</v>
      </c>
      <c r="BM40" s="29">
        <v>1283931.8449159458</v>
      </c>
      <c r="BN40" s="29">
        <v>458556.61521623231</v>
      </c>
      <c r="BO40" s="29">
        <v>304045.50713302731</v>
      </c>
      <c r="BP40" s="29">
        <v>653604.36132278026</v>
      </c>
      <c r="BQ40" s="29">
        <v>27573.364445408159</v>
      </c>
      <c r="BR40" s="29">
        <v>58509.171693934557</v>
      </c>
      <c r="BS40" s="29">
        <v>0</v>
      </c>
      <c r="BT40" s="59">
        <f t="shared" si="0"/>
        <v>29311759.00719545</v>
      </c>
      <c r="BU40" s="29">
        <v>58010144.937974542</v>
      </c>
      <c r="BV40" s="29">
        <v>0</v>
      </c>
      <c r="BW40" s="29">
        <v>2666.1925785342219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4678.4697801829825</v>
      </c>
      <c r="CE40" s="29">
        <v>0</v>
      </c>
      <c r="CF40" s="29">
        <v>178381.91484414943</v>
      </c>
      <c r="CG40" s="29">
        <v>0</v>
      </c>
      <c r="CH40" s="29">
        <v>23781.00020968894</v>
      </c>
      <c r="CI40" s="29">
        <v>4882279.677417431</v>
      </c>
      <c r="CJ40" s="38">
        <f t="shared" si="2"/>
        <v>92413691.199999973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88989.679242312312</v>
      </c>
      <c r="D41" s="29">
        <v>1635.599704857812</v>
      </c>
      <c r="E41" s="29">
        <v>2374.3332689716203</v>
      </c>
      <c r="F41" s="29">
        <v>33628.937885640065</v>
      </c>
      <c r="G41" s="29">
        <v>145842.5536099126</v>
      </c>
      <c r="H41" s="29">
        <v>6681.0156466290609</v>
      </c>
      <c r="I41" s="29">
        <v>9842.8900166009844</v>
      </c>
      <c r="J41" s="29">
        <v>3102.0481456281359</v>
      </c>
      <c r="K41" s="29">
        <v>30330.891563303881</v>
      </c>
      <c r="L41" s="29">
        <v>10087.506253351541</v>
      </c>
      <c r="M41" s="29">
        <v>36925.070161384479</v>
      </c>
      <c r="N41" s="29">
        <v>189588.41606940885</v>
      </c>
      <c r="O41" s="29">
        <v>11859.649132177365</v>
      </c>
      <c r="P41" s="29">
        <v>30488.340020995645</v>
      </c>
      <c r="Q41" s="29">
        <v>12044.821519637613</v>
      </c>
      <c r="R41" s="29">
        <v>28124.473971541338</v>
      </c>
      <c r="S41" s="29">
        <v>68398.955054944279</v>
      </c>
      <c r="T41" s="29">
        <v>19028.645260141278</v>
      </c>
      <c r="U41" s="29">
        <v>80055.349436781355</v>
      </c>
      <c r="V41" s="29">
        <v>4794.8842902850247</v>
      </c>
      <c r="W41" s="29">
        <v>2048.6338361673274</v>
      </c>
      <c r="X41" s="29">
        <v>56351.985414874573</v>
      </c>
      <c r="Y41" s="29">
        <v>29259.39863826237</v>
      </c>
      <c r="Z41" s="29">
        <v>89467.012203993872</v>
      </c>
      <c r="AA41" s="29">
        <v>11218.415803146723</v>
      </c>
      <c r="AB41" s="29">
        <v>123796.38102866984</v>
      </c>
      <c r="AC41" s="29">
        <v>113668.06987201226</v>
      </c>
      <c r="AD41" s="29">
        <v>69158.038274867926</v>
      </c>
      <c r="AE41" s="29">
        <v>1275085.5500691871</v>
      </c>
      <c r="AF41" s="29">
        <v>272732.91877876676</v>
      </c>
      <c r="AG41" s="29">
        <v>84754.618606380711</v>
      </c>
      <c r="AH41" s="29">
        <v>127253.06949559132</v>
      </c>
      <c r="AI41" s="29">
        <v>24554.921388986877</v>
      </c>
      <c r="AJ41" s="29">
        <v>131938.03492996132</v>
      </c>
      <c r="AK41" s="29">
        <v>209741.06486590908</v>
      </c>
      <c r="AL41" s="29">
        <v>218802.1737280408</v>
      </c>
      <c r="AM41" s="29">
        <v>972105.22322087793</v>
      </c>
      <c r="AN41" s="29">
        <v>59759.84034970124</v>
      </c>
      <c r="AO41" s="29">
        <v>237048.4175909624</v>
      </c>
      <c r="AP41" s="29">
        <v>1779835.0004930908</v>
      </c>
      <c r="AQ41" s="29">
        <v>730411.57338082709</v>
      </c>
      <c r="AR41" s="29">
        <v>114993.80355591257</v>
      </c>
      <c r="AS41" s="29">
        <v>77126.727584743159</v>
      </c>
      <c r="AT41" s="29">
        <v>317345.37228263158</v>
      </c>
      <c r="AU41" s="29">
        <v>23962.7421441398</v>
      </c>
      <c r="AV41" s="29">
        <v>12715.54104709563</v>
      </c>
      <c r="AW41" s="29">
        <v>3810.886455186072</v>
      </c>
      <c r="AX41" s="29">
        <v>409717.93893788609</v>
      </c>
      <c r="AY41" s="29">
        <v>532438.96590785647</v>
      </c>
      <c r="AZ41" s="29">
        <v>223967.04615890965</v>
      </c>
      <c r="BA41" s="29">
        <v>447.50899393904592</v>
      </c>
      <c r="BB41" s="29">
        <v>1621962.3628604019</v>
      </c>
      <c r="BC41" s="29">
        <v>94776.183623796824</v>
      </c>
      <c r="BD41" s="29">
        <v>132461.01384880859</v>
      </c>
      <c r="BE41" s="29">
        <v>92551.935229571871</v>
      </c>
      <c r="BF41" s="29">
        <v>10694.28186297307</v>
      </c>
      <c r="BG41" s="29">
        <v>165945.74687870633</v>
      </c>
      <c r="BH41" s="29">
        <v>715229.71263900702</v>
      </c>
      <c r="BI41" s="29">
        <v>8863.6229347218359</v>
      </c>
      <c r="BJ41" s="29">
        <v>902804.52452491375</v>
      </c>
      <c r="BK41" s="29">
        <v>52004.111179315289</v>
      </c>
      <c r="BL41" s="29">
        <v>239608.82895016615</v>
      </c>
      <c r="BM41" s="29">
        <v>172344.10738751062</v>
      </c>
      <c r="BN41" s="29">
        <v>141778.80454195864</v>
      </c>
      <c r="BO41" s="29">
        <v>46384.724550727486</v>
      </c>
      <c r="BP41" s="29">
        <v>133444.57177248239</v>
      </c>
      <c r="BQ41" s="29">
        <v>13564.165306957404</v>
      </c>
      <c r="BR41" s="29">
        <v>41002.421568120262</v>
      </c>
      <c r="BS41" s="29">
        <v>0</v>
      </c>
      <c r="BT41" s="59">
        <f t="shared" si="0"/>
        <v>13734762.054953219</v>
      </c>
      <c r="BU41" s="29">
        <v>6405732.310246909</v>
      </c>
      <c r="BV41" s="29">
        <v>0</v>
      </c>
      <c r="BW41" s="29">
        <v>562.63573679050387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19.603905935235595</v>
      </c>
      <c r="CD41" s="29">
        <v>197582.28595317781</v>
      </c>
      <c r="CE41" s="29">
        <v>0</v>
      </c>
      <c r="CF41" s="29">
        <v>6337337.6918641813</v>
      </c>
      <c r="CG41" s="29">
        <v>0</v>
      </c>
      <c r="CH41" s="29">
        <v>28340.442589333128</v>
      </c>
      <c r="CI41" s="29">
        <v>8443269.0347504448</v>
      </c>
      <c r="CJ41" s="38">
        <f t="shared" si="2"/>
        <v>35147606.059999987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61391.911238424131</v>
      </c>
      <c r="D42" s="29">
        <v>472.90763287899046</v>
      </c>
      <c r="E42" s="29">
        <v>1100.6073918061229</v>
      </c>
      <c r="F42" s="29">
        <v>14934.465843216094</v>
      </c>
      <c r="G42" s="29">
        <v>202799.87539260363</v>
      </c>
      <c r="H42" s="29">
        <v>10409.942309358448</v>
      </c>
      <c r="I42" s="29">
        <v>6487.2483852080813</v>
      </c>
      <c r="J42" s="29">
        <v>2290.4214170587175</v>
      </c>
      <c r="K42" s="29">
        <v>2027.1706004588871</v>
      </c>
      <c r="L42" s="29">
        <v>4080.6763618206378</v>
      </c>
      <c r="M42" s="29">
        <v>21863.189946143197</v>
      </c>
      <c r="N42" s="29">
        <v>111320.45359836031</v>
      </c>
      <c r="O42" s="29">
        <v>8709.9158176914952</v>
      </c>
      <c r="P42" s="29">
        <v>21113.319195533604</v>
      </c>
      <c r="Q42" s="29">
        <v>9611.3749377149907</v>
      </c>
      <c r="R42" s="29">
        <v>20154.278464880808</v>
      </c>
      <c r="S42" s="29">
        <v>11570.976286784589</v>
      </c>
      <c r="T42" s="29">
        <v>5198.1333019304211</v>
      </c>
      <c r="U42" s="29">
        <v>43594.517101671328</v>
      </c>
      <c r="V42" s="29">
        <v>2818.7257272043994</v>
      </c>
      <c r="W42" s="29">
        <v>1073.7622351588961</v>
      </c>
      <c r="X42" s="29">
        <v>68474.924439997398</v>
      </c>
      <c r="Y42" s="29">
        <v>8596.0717132163882</v>
      </c>
      <c r="Z42" s="29">
        <v>31257.431165920767</v>
      </c>
      <c r="AA42" s="29">
        <v>1782.0022308680325</v>
      </c>
      <c r="AB42" s="29">
        <v>30643.058903607391</v>
      </c>
      <c r="AC42" s="29">
        <v>34287.861802517065</v>
      </c>
      <c r="AD42" s="29">
        <v>124115.48187901896</v>
      </c>
      <c r="AE42" s="29">
        <v>1667533.0411231734</v>
      </c>
      <c r="AF42" s="29">
        <v>487876.67221378267</v>
      </c>
      <c r="AG42" s="29">
        <v>50963.511721104318</v>
      </c>
      <c r="AH42" s="29">
        <v>25202.839786626369</v>
      </c>
      <c r="AI42" s="29">
        <v>7221.5087115249416</v>
      </c>
      <c r="AJ42" s="29">
        <v>42806.278900791702</v>
      </c>
      <c r="AK42" s="29">
        <v>67339.41005918126</v>
      </c>
      <c r="AL42" s="29">
        <v>104096.70958511207</v>
      </c>
      <c r="AM42" s="29">
        <v>37543.999948728713</v>
      </c>
      <c r="AN42" s="29">
        <v>4764698.0237948215</v>
      </c>
      <c r="AO42" s="29">
        <v>2347186.1748638982</v>
      </c>
      <c r="AP42" s="29">
        <v>71914.701470422093</v>
      </c>
      <c r="AQ42" s="29">
        <v>820142.01553491573</v>
      </c>
      <c r="AR42" s="29">
        <v>248450.14342553756</v>
      </c>
      <c r="AS42" s="29">
        <v>5952.7335687746454</v>
      </c>
      <c r="AT42" s="29">
        <v>31485.683093922078</v>
      </c>
      <c r="AU42" s="29">
        <v>3617.4200568019528</v>
      </c>
      <c r="AV42" s="29">
        <v>643.08985873777056</v>
      </c>
      <c r="AW42" s="29">
        <v>25.778784772400435</v>
      </c>
      <c r="AX42" s="29">
        <v>586693.78217204113</v>
      </c>
      <c r="AY42" s="29">
        <v>52689.241458458564</v>
      </c>
      <c r="AZ42" s="29">
        <v>66432.278505291324</v>
      </c>
      <c r="BA42" s="29">
        <v>279.85798560515332</v>
      </c>
      <c r="BB42" s="29">
        <v>1871708.2347142803</v>
      </c>
      <c r="BC42" s="29">
        <v>64334.05050394182</v>
      </c>
      <c r="BD42" s="29">
        <v>149135.23971904098</v>
      </c>
      <c r="BE42" s="29">
        <v>4887.2971652905026</v>
      </c>
      <c r="BF42" s="29">
        <v>24568.795754081897</v>
      </c>
      <c r="BG42" s="29">
        <v>114014.45065955094</v>
      </c>
      <c r="BH42" s="29">
        <v>406867.04756006348</v>
      </c>
      <c r="BI42" s="29">
        <v>9850.5672008955171</v>
      </c>
      <c r="BJ42" s="29">
        <v>298402.23874682921</v>
      </c>
      <c r="BK42" s="29">
        <v>8581.6186024869421</v>
      </c>
      <c r="BL42" s="29">
        <v>124773.15331232398</v>
      </c>
      <c r="BM42" s="29">
        <v>92781.654102252767</v>
      </c>
      <c r="BN42" s="29">
        <v>597405.92547645641</v>
      </c>
      <c r="BO42" s="29">
        <v>396084.18399396853</v>
      </c>
      <c r="BP42" s="29">
        <v>187836.28531383598</v>
      </c>
      <c r="BQ42" s="29">
        <v>1812.1489672595235</v>
      </c>
      <c r="BR42" s="29">
        <v>8220.549502844744</v>
      </c>
      <c r="BS42" s="29">
        <v>0</v>
      </c>
      <c r="BT42" s="59">
        <f t="shared" si="0"/>
        <v>16714239.043240478</v>
      </c>
      <c r="BU42" s="29">
        <v>5400249.7108602636</v>
      </c>
      <c r="BV42" s="29">
        <v>0</v>
      </c>
      <c r="BW42" s="29">
        <v>0</v>
      </c>
      <c r="BX42" s="29">
        <v>20717.748726924914</v>
      </c>
      <c r="BY42" s="29">
        <v>4137926.3716320693</v>
      </c>
      <c r="BZ42" s="29">
        <v>0</v>
      </c>
      <c r="CA42" s="29">
        <v>0</v>
      </c>
      <c r="CB42" s="29">
        <v>0</v>
      </c>
      <c r="CC42" s="29">
        <v>0</v>
      </c>
      <c r="CD42" s="29">
        <v>2135757.7935348041</v>
      </c>
      <c r="CE42" s="29">
        <v>0</v>
      </c>
      <c r="CF42" s="29">
        <v>2712732.9948058408</v>
      </c>
      <c r="CG42" s="29">
        <v>0</v>
      </c>
      <c r="CH42" s="29">
        <v>3252.1897060257634</v>
      </c>
      <c r="CI42" s="29">
        <v>2711959.1474935808</v>
      </c>
      <c r="CJ42" s="38">
        <f t="shared" si="2"/>
        <v>33836834.999999985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15080.872752883017</v>
      </c>
      <c r="D43" s="29">
        <v>755.68221989429162</v>
      </c>
      <c r="E43" s="29">
        <v>11357.457218516916</v>
      </c>
      <c r="F43" s="29">
        <v>57284.633911648918</v>
      </c>
      <c r="G43" s="29">
        <v>95554.179790556344</v>
      </c>
      <c r="H43" s="29">
        <v>9830.4639105453771</v>
      </c>
      <c r="I43" s="29">
        <v>13343.379230016984</v>
      </c>
      <c r="J43" s="29">
        <v>5381.2890974714383</v>
      </c>
      <c r="K43" s="29">
        <v>8938.7089993380068</v>
      </c>
      <c r="L43" s="29">
        <v>18057.585893142445</v>
      </c>
      <c r="M43" s="29">
        <v>65572.381195643029</v>
      </c>
      <c r="N43" s="29">
        <v>100401.48348672598</v>
      </c>
      <c r="O43" s="29">
        <v>14902.254973368208</v>
      </c>
      <c r="P43" s="29">
        <v>33975.33951958605</v>
      </c>
      <c r="Q43" s="29">
        <v>3656.8060821895961</v>
      </c>
      <c r="R43" s="29">
        <v>35999.423762232545</v>
      </c>
      <c r="S43" s="29">
        <v>75059.079547766174</v>
      </c>
      <c r="T43" s="29">
        <v>17923.794047369181</v>
      </c>
      <c r="U43" s="29">
        <v>153528.20033095675</v>
      </c>
      <c r="V43" s="29">
        <v>6730.8717101517886</v>
      </c>
      <c r="W43" s="29">
        <v>3251.3304470388207</v>
      </c>
      <c r="X43" s="29">
        <v>110681.01958209512</v>
      </c>
      <c r="Y43" s="29">
        <v>78143.927398905449</v>
      </c>
      <c r="Z43" s="29">
        <v>123480.29917368318</v>
      </c>
      <c r="AA43" s="29">
        <v>19791.034584606703</v>
      </c>
      <c r="AB43" s="29">
        <v>297633.99666625052</v>
      </c>
      <c r="AC43" s="29">
        <v>235877.18383036705</v>
      </c>
      <c r="AD43" s="29">
        <v>233861.75435948142</v>
      </c>
      <c r="AE43" s="29">
        <v>2208865.7973049111</v>
      </c>
      <c r="AF43" s="29">
        <v>411665.36034736992</v>
      </c>
      <c r="AG43" s="29">
        <v>353039.39393147611</v>
      </c>
      <c r="AH43" s="29">
        <v>126786.80597896362</v>
      </c>
      <c r="AI43" s="29">
        <v>44834.412694704886</v>
      </c>
      <c r="AJ43" s="29">
        <v>389901.5706459175</v>
      </c>
      <c r="AK43" s="29">
        <v>1180892.06581632</v>
      </c>
      <c r="AL43" s="29">
        <v>200606.20654542095</v>
      </c>
      <c r="AM43" s="29">
        <v>226327.82291267705</v>
      </c>
      <c r="AN43" s="29">
        <v>211598.96719931331</v>
      </c>
      <c r="AO43" s="29">
        <v>9444471.496103406</v>
      </c>
      <c r="AP43" s="29">
        <v>2274546.6168267047</v>
      </c>
      <c r="AQ43" s="29">
        <v>728957.3187911706</v>
      </c>
      <c r="AR43" s="29">
        <v>17511.248174270033</v>
      </c>
      <c r="AS43" s="29">
        <v>49149.598879092911</v>
      </c>
      <c r="AT43" s="29">
        <v>50973.172174667474</v>
      </c>
      <c r="AU43" s="29">
        <v>35802.205184794147</v>
      </c>
      <c r="AV43" s="29">
        <v>8464.5222314109815</v>
      </c>
      <c r="AW43" s="29">
        <v>1383.697738154066</v>
      </c>
      <c r="AX43" s="29">
        <v>1408759.2545174595</v>
      </c>
      <c r="AY43" s="29">
        <v>936309.94629835186</v>
      </c>
      <c r="AZ43" s="29">
        <v>690521.12424452393</v>
      </c>
      <c r="BA43" s="29">
        <v>129.89534129759735</v>
      </c>
      <c r="BB43" s="29">
        <v>569195.374564489</v>
      </c>
      <c r="BC43" s="29">
        <v>441987.80549640971</v>
      </c>
      <c r="BD43" s="29">
        <v>832370.90147882386</v>
      </c>
      <c r="BE43" s="29">
        <v>494839.44236585003</v>
      </c>
      <c r="BF43" s="29">
        <v>10561.52629524142</v>
      </c>
      <c r="BG43" s="29">
        <v>898935.6304633586</v>
      </c>
      <c r="BH43" s="29">
        <v>1073487.1764178742</v>
      </c>
      <c r="BI43" s="29">
        <v>24485.464864389589</v>
      </c>
      <c r="BJ43" s="29">
        <v>652227.29366593354</v>
      </c>
      <c r="BK43" s="29">
        <v>50146.893988790587</v>
      </c>
      <c r="BL43" s="29">
        <v>390302.23011972249</v>
      </c>
      <c r="BM43" s="29">
        <v>295837.25663147698</v>
      </c>
      <c r="BN43" s="29">
        <v>198654.08082902769</v>
      </c>
      <c r="BO43" s="29">
        <v>101716.83871415904</v>
      </c>
      <c r="BP43" s="29">
        <v>172276.71920686599</v>
      </c>
      <c r="BQ43" s="29">
        <v>22282.321587478458</v>
      </c>
      <c r="BR43" s="29">
        <v>139323.02964670339</v>
      </c>
      <c r="BS43" s="29">
        <v>0</v>
      </c>
      <c r="BT43" s="59">
        <f t="shared" si="0"/>
        <v>29216182.919941396</v>
      </c>
      <c r="BU43" s="29">
        <v>20813366.367853835</v>
      </c>
      <c r="BV43" s="29">
        <v>0</v>
      </c>
      <c r="BW43" s="29">
        <v>84.259328525296567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214219.73477437274</v>
      </c>
      <c r="CE43" s="29">
        <v>0</v>
      </c>
      <c r="CF43" s="29">
        <v>1969517.8519410908</v>
      </c>
      <c r="CG43" s="29">
        <v>0</v>
      </c>
      <c r="CH43" s="29">
        <v>5945.8161460177716</v>
      </c>
      <c r="CI43" s="29">
        <v>6112066.1500147758</v>
      </c>
      <c r="CJ43" s="38">
        <f t="shared" si="2"/>
        <v>58331383.100000009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212093.72294979353</v>
      </c>
      <c r="D44" s="29">
        <v>9451.0188731607232</v>
      </c>
      <c r="E44" s="29">
        <v>12718.110636625965</v>
      </c>
      <c r="F44" s="29">
        <v>178264.33023045148</v>
      </c>
      <c r="G44" s="29">
        <v>457837.44831961906</v>
      </c>
      <c r="H44" s="29">
        <v>16363.667821723355</v>
      </c>
      <c r="I44" s="29">
        <v>24486.739898788925</v>
      </c>
      <c r="J44" s="29">
        <v>4962.2478615362288</v>
      </c>
      <c r="K44" s="29">
        <v>39639.221912869543</v>
      </c>
      <c r="L44" s="29">
        <v>69580.612979425729</v>
      </c>
      <c r="M44" s="29">
        <v>154060.14844450145</v>
      </c>
      <c r="N44" s="29">
        <v>410385.93848853809</v>
      </c>
      <c r="O44" s="29">
        <v>19519.940745508731</v>
      </c>
      <c r="P44" s="29">
        <v>49305.856547397998</v>
      </c>
      <c r="Q44" s="29">
        <v>11313.735318062154</v>
      </c>
      <c r="R44" s="29">
        <v>45803.096336780378</v>
      </c>
      <c r="S44" s="29">
        <v>215393.26391550805</v>
      </c>
      <c r="T44" s="29">
        <v>148481.61654378203</v>
      </c>
      <c r="U44" s="29">
        <v>313869.41528862185</v>
      </c>
      <c r="V44" s="29">
        <v>16854.270165125086</v>
      </c>
      <c r="W44" s="29">
        <v>9031.8616823896555</v>
      </c>
      <c r="X44" s="29">
        <v>152230.34587387749</v>
      </c>
      <c r="Y44" s="29">
        <v>177461.20460017846</v>
      </c>
      <c r="Z44" s="29">
        <v>604191.19206969696</v>
      </c>
      <c r="AA44" s="29">
        <v>104643.77600485198</v>
      </c>
      <c r="AB44" s="29">
        <v>867186.30191589857</v>
      </c>
      <c r="AC44" s="29">
        <v>777775.06666239898</v>
      </c>
      <c r="AD44" s="29">
        <v>368918.67999114445</v>
      </c>
      <c r="AE44" s="29">
        <v>6442156.3861682611</v>
      </c>
      <c r="AF44" s="29">
        <v>1574066.4305486118</v>
      </c>
      <c r="AG44" s="29">
        <v>275729.57148618653</v>
      </c>
      <c r="AH44" s="29">
        <v>1259830.0266130983</v>
      </c>
      <c r="AI44" s="29">
        <v>194989.83533563817</v>
      </c>
      <c r="AJ44" s="29">
        <v>1298521.9457453943</v>
      </c>
      <c r="AK44" s="29">
        <v>1440464.0204488416</v>
      </c>
      <c r="AL44" s="29">
        <v>714740.20649839239</v>
      </c>
      <c r="AM44" s="29">
        <v>1932053.5319252461</v>
      </c>
      <c r="AN44" s="29">
        <v>988500.49057188036</v>
      </c>
      <c r="AO44" s="29">
        <v>2285541.046080613</v>
      </c>
      <c r="AP44" s="29">
        <v>15905093.913405055</v>
      </c>
      <c r="AQ44" s="29">
        <v>4458763.8827085979</v>
      </c>
      <c r="AR44" s="29">
        <v>350651.36383068206</v>
      </c>
      <c r="AS44" s="29">
        <v>760781.49069712427</v>
      </c>
      <c r="AT44" s="29">
        <v>1576385.57024751</v>
      </c>
      <c r="AU44" s="29">
        <v>231757.98714736395</v>
      </c>
      <c r="AV44" s="29">
        <v>130720.68111036964</v>
      </c>
      <c r="AW44" s="29">
        <v>41693.272537241071</v>
      </c>
      <c r="AX44" s="29">
        <v>3319000.4598591579</v>
      </c>
      <c r="AY44" s="29">
        <v>3633377.1642872961</v>
      </c>
      <c r="AZ44" s="29">
        <v>808885.87934534485</v>
      </c>
      <c r="BA44" s="29">
        <v>1070.0486100018215</v>
      </c>
      <c r="BB44" s="29">
        <v>1088668.9638296177</v>
      </c>
      <c r="BC44" s="29">
        <v>787512.43487357604</v>
      </c>
      <c r="BD44" s="29">
        <v>1059660.0606777698</v>
      </c>
      <c r="BE44" s="29">
        <v>839016.1605719506</v>
      </c>
      <c r="BF44" s="29">
        <v>91018.215007364721</v>
      </c>
      <c r="BG44" s="29">
        <v>1563219.3630761839</v>
      </c>
      <c r="BH44" s="29">
        <v>5926065.6609112499</v>
      </c>
      <c r="BI44" s="29">
        <v>93644.256767841536</v>
      </c>
      <c r="BJ44" s="29">
        <v>3477757.0428855149</v>
      </c>
      <c r="BK44" s="29">
        <v>540849.81310731068</v>
      </c>
      <c r="BL44" s="29">
        <v>2296871.6012798017</v>
      </c>
      <c r="BM44" s="29">
        <v>591487.8538378994</v>
      </c>
      <c r="BN44" s="29">
        <v>594591.28297100589</v>
      </c>
      <c r="BO44" s="29">
        <v>303746.80592020019</v>
      </c>
      <c r="BP44" s="29">
        <v>1040911.0579343666</v>
      </c>
      <c r="BQ44" s="29">
        <v>104493.582656058</v>
      </c>
      <c r="BR44" s="29">
        <v>340232.32173237135</v>
      </c>
      <c r="BS44" s="29">
        <v>0</v>
      </c>
      <c r="BT44" s="59">
        <f t="shared" si="0"/>
        <v>75836344.515326202</v>
      </c>
      <c r="BU44" s="29">
        <v>1569115.3538468264</v>
      </c>
      <c r="BV44" s="29">
        <v>0</v>
      </c>
      <c r="BW44" s="29">
        <v>991.40067856171061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2146.1793580877384</v>
      </c>
      <c r="CD44" s="29">
        <v>554579.49739462684</v>
      </c>
      <c r="CE44" s="29">
        <v>0</v>
      </c>
      <c r="CF44" s="29">
        <v>14660976.436397269</v>
      </c>
      <c r="CG44" s="29">
        <v>0</v>
      </c>
      <c r="CH44" s="29">
        <v>33356.418694984808</v>
      </c>
      <c r="CI44" s="29">
        <v>39678785.568302907</v>
      </c>
      <c r="CJ44" s="38">
        <f t="shared" si="2"/>
        <v>132336295.36999947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5853624.0832539462</v>
      </c>
      <c r="D45" s="29">
        <v>104040.20899977112</v>
      </c>
      <c r="E45" s="29">
        <v>92289.672421081676</v>
      </c>
      <c r="F45" s="29">
        <v>94870.095395266486</v>
      </c>
      <c r="G45" s="29">
        <v>499042.00120227115</v>
      </c>
      <c r="H45" s="29">
        <v>68157.178744787758</v>
      </c>
      <c r="I45" s="29">
        <v>39520.109422239868</v>
      </c>
      <c r="J45" s="29">
        <v>35897.248364094201</v>
      </c>
      <c r="K45" s="29">
        <v>46765.483303311164</v>
      </c>
      <c r="L45" s="29">
        <v>8901.6016402611858</v>
      </c>
      <c r="M45" s="29">
        <v>83616.2297941547</v>
      </c>
      <c r="N45" s="29">
        <v>696762.85075628001</v>
      </c>
      <c r="O45" s="29">
        <v>68220.482329368038</v>
      </c>
      <c r="P45" s="29">
        <v>83625.9525555195</v>
      </c>
      <c r="Q45" s="29">
        <v>36612.121812563579</v>
      </c>
      <c r="R45" s="29">
        <v>166506.18609377678</v>
      </c>
      <c r="S45" s="29">
        <v>265158.76274650206</v>
      </c>
      <c r="T45" s="29">
        <v>37785.619511350975</v>
      </c>
      <c r="U45" s="29">
        <v>393598.23584169062</v>
      </c>
      <c r="V45" s="29">
        <v>25894.034739787647</v>
      </c>
      <c r="W45" s="29">
        <v>54722.815771273694</v>
      </c>
      <c r="X45" s="29">
        <v>446292.83138675324</v>
      </c>
      <c r="Y45" s="29">
        <v>92186.361477195722</v>
      </c>
      <c r="Z45" s="29">
        <v>1254666.4507008519</v>
      </c>
      <c r="AA45" s="29">
        <v>54424.034773045889</v>
      </c>
      <c r="AB45" s="29">
        <v>162006.0839322815</v>
      </c>
      <c r="AC45" s="29">
        <v>2269858.1632001321</v>
      </c>
      <c r="AD45" s="29">
        <v>499815.27780671703</v>
      </c>
      <c r="AE45" s="29">
        <v>2464641.6162677384</v>
      </c>
      <c r="AF45" s="29">
        <v>804696.46054724185</v>
      </c>
      <c r="AG45" s="29">
        <v>371549.32504336059</v>
      </c>
      <c r="AH45" s="29">
        <v>1627333.3807214522</v>
      </c>
      <c r="AI45" s="29">
        <v>63651.527060927605</v>
      </c>
      <c r="AJ45" s="29">
        <v>520533.36738484009</v>
      </c>
      <c r="AK45" s="29">
        <v>64156.92594318054</v>
      </c>
      <c r="AL45" s="29">
        <v>412823.13785059162</v>
      </c>
      <c r="AM45" s="29">
        <v>110131.95863050107</v>
      </c>
      <c r="AN45" s="29">
        <v>81327.012407493152</v>
      </c>
      <c r="AO45" s="29">
        <v>185711.34881247193</v>
      </c>
      <c r="AP45" s="29">
        <v>550272.93685334933</v>
      </c>
      <c r="AQ45" s="29">
        <v>18137241.676065251</v>
      </c>
      <c r="AR45" s="29">
        <v>7685905.2124265172</v>
      </c>
      <c r="AS45" s="29">
        <v>3071702.559508821</v>
      </c>
      <c r="AT45" s="29">
        <v>471014.20081899496</v>
      </c>
      <c r="AU45" s="29">
        <v>4099044.1258051125</v>
      </c>
      <c r="AV45" s="29">
        <v>7000751.5409145569</v>
      </c>
      <c r="AW45" s="29">
        <v>19176048.529353984</v>
      </c>
      <c r="AX45" s="29">
        <v>1820898.5097379021</v>
      </c>
      <c r="AY45" s="29">
        <v>342134.14222639176</v>
      </c>
      <c r="AZ45" s="29">
        <v>86870.906047729848</v>
      </c>
      <c r="BA45" s="29">
        <v>15350.269707709887</v>
      </c>
      <c r="BB45" s="29">
        <v>61521.032505896619</v>
      </c>
      <c r="BC45" s="29">
        <v>160775.7590446386</v>
      </c>
      <c r="BD45" s="29">
        <v>742354.33347872121</v>
      </c>
      <c r="BE45" s="29">
        <v>131999.10412467911</v>
      </c>
      <c r="BF45" s="29">
        <v>424154.12762627174</v>
      </c>
      <c r="BG45" s="29">
        <v>413749.07622995006</v>
      </c>
      <c r="BH45" s="29">
        <v>1543524.9768250806</v>
      </c>
      <c r="BI45" s="29">
        <v>28168.515703392892</v>
      </c>
      <c r="BJ45" s="29">
        <v>87450.440017264496</v>
      </c>
      <c r="BK45" s="29">
        <v>8486.9014029767986</v>
      </c>
      <c r="BL45" s="29">
        <v>137287.70000987855</v>
      </c>
      <c r="BM45" s="29">
        <v>72899.952005662562</v>
      </c>
      <c r="BN45" s="29">
        <v>110542.48533048292</v>
      </c>
      <c r="BO45" s="29">
        <v>99998.793576451804</v>
      </c>
      <c r="BP45" s="29">
        <v>330832.04844028514</v>
      </c>
      <c r="BQ45" s="29">
        <v>28452.069095930277</v>
      </c>
      <c r="BR45" s="29">
        <v>86222.699494025874</v>
      </c>
      <c r="BS45" s="29">
        <v>0</v>
      </c>
      <c r="BT45" s="59">
        <f t="shared" si="0"/>
        <v>87167070.863023981</v>
      </c>
      <c r="BU45" s="29">
        <v>62590218.12078277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3643.0922700250453</v>
      </c>
      <c r="CE45" s="29">
        <v>0</v>
      </c>
      <c r="CF45" s="29">
        <v>2276234.1567399721</v>
      </c>
      <c r="CG45" s="29">
        <v>1.1356320693744278E-3</v>
      </c>
      <c r="CH45" s="29">
        <v>0</v>
      </c>
      <c r="CI45" s="29">
        <v>10897027.06604762</v>
      </c>
      <c r="CJ45" s="38">
        <f t="shared" si="2"/>
        <v>162934193.29999998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374435.87402605289</v>
      </c>
      <c r="D46" s="29">
        <v>9480.0823235853986</v>
      </c>
      <c r="E46" s="29">
        <v>12790.181027067831</v>
      </c>
      <c r="F46" s="29">
        <v>43822.379234392334</v>
      </c>
      <c r="G46" s="29">
        <v>274796.81927909027</v>
      </c>
      <c r="H46" s="29">
        <v>55625.118310682497</v>
      </c>
      <c r="I46" s="29">
        <v>26225.029854098939</v>
      </c>
      <c r="J46" s="29">
        <v>33976.190033573497</v>
      </c>
      <c r="K46" s="29">
        <v>38745.817141923733</v>
      </c>
      <c r="L46" s="29">
        <v>15750.429528284601</v>
      </c>
      <c r="M46" s="29">
        <v>40007.105353528001</v>
      </c>
      <c r="N46" s="29">
        <v>35262.286407498796</v>
      </c>
      <c r="O46" s="29">
        <v>34350.713603130214</v>
      </c>
      <c r="P46" s="29">
        <v>73897.400353634759</v>
      </c>
      <c r="Q46" s="29">
        <v>25422.363065636226</v>
      </c>
      <c r="R46" s="29">
        <v>101452.61003318724</v>
      </c>
      <c r="S46" s="29">
        <v>40814.909731539279</v>
      </c>
      <c r="T46" s="29">
        <v>19709.885943393314</v>
      </c>
      <c r="U46" s="29">
        <v>139884.89158268005</v>
      </c>
      <c r="V46" s="29">
        <v>16706.235812035615</v>
      </c>
      <c r="W46" s="29">
        <v>79501.348117801201</v>
      </c>
      <c r="X46" s="29">
        <v>104902.82423096246</v>
      </c>
      <c r="Y46" s="29">
        <v>33322.99217650995</v>
      </c>
      <c r="Z46" s="29">
        <v>109879.95104345123</v>
      </c>
      <c r="AA46" s="29">
        <v>4449.4651579846241</v>
      </c>
      <c r="AB46" s="29">
        <v>54274.984878104973</v>
      </c>
      <c r="AC46" s="29">
        <v>972086.33043963904</v>
      </c>
      <c r="AD46" s="29">
        <v>250957.55608958867</v>
      </c>
      <c r="AE46" s="29">
        <v>674872.79616328306</v>
      </c>
      <c r="AF46" s="29">
        <v>200947.99533301103</v>
      </c>
      <c r="AG46" s="29">
        <v>970312.33989486075</v>
      </c>
      <c r="AH46" s="29">
        <v>406710.22051531693</v>
      </c>
      <c r="AI46" s="29">
        <v>28746.016784047828</v>
      </c>
      <c r="AJ46" s="29">
        <v>233185.85076326935</v>
      </c>
      <c r="AK46" s="29">
        <v>25153.284671570578</v>
      </c>
      <c r="AL46" s="29">
        <v>84406.276957786045</v>
      </c>
      <c r="AM46" s="29">
        <v>48216.834944043316</v>
      </c>
      <c r="AN46" s="29">
        <v>13909.00040722216</v>
      </c>
      <c r="AO46" s="29">
        <v>59655.226868373255</v>
      </c>
      <c r="AP46" s="29">
        <v>78768.755056090551</v>
      </c>
      <c r="AQ46" s="29">
        <v>169859.00686613366</v>
      </c>
      <c r="AR46" s="29">
        <v>5745996.4399824059</v>
      </c>
      <c r="AS46" s="29">
        <v>24508.325142681777</v>
      </c>
      <c r="AT46" s="29">
        <v>19115.213296288646</v>
      </c>
      <c r="AU46" s="29">
        <v>153525.61699869638</v>
      </c>
      <c r="AV46" s="29">
        <v>70081.17538006547</v>
      </c>
      <c r="AW46" s="29">
        <v>34529.993355221588</v>
      </c>
      <c r="AX46" s="29">
        <v>124662.92804250968</v>
      </c>
      <c r="AY46" s="29">
        <v>113360.96230131743</v>
      </c>
      <c r="AZ46" s="29">
        <v>4612.6681535502476</v>
      </c>
      <c r="BA46" s="29">
        <v>12162.492168721914</v>
      </c>
      <c r="BB46" s="29">
        <v>63531.775729086192</v>
      </c>
      <c r="BC46" s="29">
        <v>18441.440868876551</v>
      </c>
      <c r="BD46" s="29">
        <v>76213.915460211982</v>
      </c>
      <c r="BE46" s="29">
        <v>15523.688007781939</v>
      </c>
      <c r="BF46" s="29">
        <v>111861.89438869356</v>
      </c>
      <c r="BG46" s="29">
        <v>94795.819060172988</v>
      </c>
      <c r="BH46" s="29">
        <v>256635.32554193444</v>
      </c>
      <c r="BI46" s="29">
        <v>3231.6547514746758</v>
      </c>
      <c r="BJ46" s="29">
        <v>123883.3523229228</v>
      </c>
      <c r="BK46" s="29">
        <v>9838.9873572943561</v>
      </c>
      <c r="BL46" s="29">
        <v>69274.620877874884</v>
      </c>
      <c r="BM46" s="29">
        <v>157097.20422120951</v>
      </c>
      <c r="BN46" s="29">
        <v>26916.008787904357</v>
      </c>
      <c r="BO46" s="29">
        <v>30688.424007138274</v>
      </c>
      <c r="BP46" s="29">
        <v>53777.787805798587</v>
      </c>
      <c r="BQ46" s="29">
        <v>6825.7729627838626</v>
      </c>
      <c r="BR46" s="29">
        <v>22366.121179936599</v>
      </c>
      <c r="BS46" s="29">
        <v>0</v>
      </c>
      <c r="BT46" s="59">
        <f t="shared" si="0"/>
        <v>13460734.988156624</v>
      </c>
      <c r="BU46" s="29">
        <v>31873569.53198915</v>
      </c>
      <c r="BV46" s="29">
        <v>0</v>
      </c>
      <c r="BW46" s="29">
        <v>0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603.12235539939218</v>
      </c>
      <c r="CE46" s="29">
        <v>0</v>
      </c>
      <c r="CF46" s="29">
        <v>1399584.7032880599</v>
      </c>
      <c r="CG46" s="29">
        <v>0</v>
      </c>
      <c r="CH46" s="29">
        <v>0</v>
      </c>
      <c r="CI46" s="29">
        <v>1620273.0542107618</v>
      </c>
      <c r="CJ46" s="38">
        <f t="shared" si="2"/>
        <v>48354765.399999999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7239.2073237510504</v>
      </c>
      <c r="D47" s="29">
        <v>303.61098179915297</v>
      </c>
      <c r="E47" s="29">
        <v>1005.1616814223971</v>
      </c>
      <c r="F47" s="29">
        <v>1797.5088883819246</v>
      </c>
      <c r="G47" s="29">
        <v>23912.324972520073</v>
      </c>
      <c r="H47" s="29">
        <v>1377.4159915951882</v>
      </c>
      <c r="I47" s="29">
        <v>4993.0481941925782</v>
      </c>
      <c r="J47" s="29">
        <v>286.90577545605242</v>
      </c>
      <c r="K47" s="29">
        <v>2953.3796777885163</v>
      </c>
      <c r="L47" s="29">
        <v>3143.698027716739</v>
      </c>
      <c r="M47" s="29">
        <v>16203.355626780907</v>
      </c>
      <c r="N47" s="29">
        <v>147584.32489810264</v>
      </c>
      <c r="O47" s="29">
        <v>1907.2361353055462</v>
      </c>
      <c r="P47" s="29">
        <v>5904.880143369217</v>
      </c>
      <c r="Q47" s="29">
        <v>45.593893939126232</v>
      </c>
      <c r="R47" s="29">
        <v>5741.640908435139</v>
      </c>
      <c r="S47" s="29">
        <v>14888.51817300624</v>
      </c>
      <c r="T47" s="29">
        <v>5306.0713334524598</v>
      </c>
      <c r="U47" s="29">
        <v>20286.608426195722</v>
      </c>
      <c r="V47" s="29">
        <v>2737.8189500983181</v>
      </c>
      <c r="W47" s="29">
        <v>1665.5741405489821</v>
      </c>
      <c r="X47" s="29">
        <v>13082.824040550078</v>
      </c>
      <c r="Y47" s="29">
        <v>21153.641653758739</v>
      </c>
      <c r="Z47" s="29">
        <v>144541.13385235154</v>
      </c>
      <c r="AA47" s="29">
        <v>4125.1756776510765</v>
      </c>
      <c r="AB47" s="29">
        <v>38238.325960033784</v>
      </c>
      <c r="AC47" s="29">
        <v>82297.347354889993</v>
      </c>
      <c r="AD47" s="29">
        <v>37078.005948619662</v>
      </c>
      <c r="AE47" s="29">
        <v>369445.73854812869</v>
      </c>
      <c r="AF47" s="29">
        <v>126429.29016007762</v>
      </c>
      <c r="AG47" s="29">
        <v>72110.642910911338</v>
      </c>
      <c r="AH47" s="29">
        <v>57005.294762144084</v>
      </c>
      <c r="AI47" s="29">
        <v>894.75348416942143</v>
      </c>
      <c r="AJ47" s="29">
        <v>60243.386828389557</v>
      </c>
      <c r="AK47" s="29">
        <v>48270.622309287108</v>
      </c>
      <c r="AL47" s="29">
        <v>52287.403198671323</v>
      </c>
      <c r="AM47" s="29">
        <v>51372.483703171674</v>
      </c>
      <c r="AN47" s="29">
        <v>16077.920314758991</v>
      </c>
      <c r="AO47" s="29">
        <v>55944.512584890865</v>
      </c>
      <c r="AP47" s="29">
        <v>345703.19974006398</v>
      </c>
      <c r="AQ47" s="29">
        <v>7032407.4291010639</v>
      </c>
      <c r="AR47" s="29">
        <v>6664554.162288907</v>
      </c>
      <c r="AS47" s="29">
        <v>503546.56922811799</v>
      </c>
      <c r="AT47" s="29">
        <v>16860.302312297183</v>
      </c>
      <c r="AU47" s="29">
        <v>5079.7678164731769</v>
      </c>
      <c r="AV47" s="29">
        <v>32.712988467469771</v>
      </c>
      <c r="AW47" s="29">
        <v>23.883146405941581</v>
      </c>
      <c r="AX47" s="29">
        <v>269434.41609340312</v>
      </c>
      <c r="AY47" s="29">
        <v>220048.25592770037</v>
      </c>
      <c r="AZ47" s="29">
        <v>109645.29578166548</v>
      </c>
      <c r="BA47" s="29">
        <v>3.3769899288459229</v>
      </c>
      <c r="BB47" s="29">
        <v>26800.710825829279</v>
      </c>
      <c r="BC47" s="29">
        <v>58209.860690561225</v>
      </c>
      <c r="BD47" s="29">
        <v>207237.71453290436</v>
      </c>
      <c r="BE47" s="29">
        <v>56181.003115882442</v>
      </c>
      <c r="BF47" s="29">
        <v>707.28317548454299</v>
      </c>
      <c r="BG47" s="29">
        <v>110544.84136125306</v>
      </c>
      <c r="BH47" s="29">
        <v>168490.52505378082</v>
      </c>
      <c r="BI47" s="29">
        <v>3813.2935595489275</v>
      </c>
      <c r="BJ47" s="29">
        <v>69299.770551734677</v>
      </c>
      <c r="BK47" s="29">
        <v>8531.6720657437108</v>
      </c>
      <c r="BL47" s="29">
        <v>91640.515469440899</v>
      </c>
      <c r="BM47" s="29">
        <v>157847.06632095992</v>
      </c>
      <c r="BN47" s="29">
        <v>29506.077601797275</v>
      </c>
      <c r="BO47" s="29">
        <v>19323.584209554607</v>
      </c>
      <c r="BP47" s="29">
        <v>50465.657403952835</v>
      </c>
      <c r="BQ47" s="29">
        <v>4049.6037319964021</v>
      </c>
      <c r="BR47" s="29">
        <v>20313.200228299556</v>
      </c>
      <c r="BS47" s="29">
        <v>0</v>
      </c>
      <c r="BT47" s="59">
        <f t="shared" si="0"/>
        <v>17770184.138749529</v>
      </c>
      <c r="BU47" s="29">
        <v>2538754.7129186047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299.64026379881091</v>
      </c>
      <c r="CE47" s="29">
        <v>0</v>
      </c>
      <c r="CF47" s="29">
        <v>1156105.4722633443</v>
      </c>
      <c r="CG47" s="29">
        <v>0</v>
      </c>
      <c r="CH47" s="29">
        <v>0</v>
      </c>
      <c r="CI47" s="29">
        <v>2305638.0358047271</v>
      </c>
      <c r="CJ47" s="38">
        <f t="shared" si="2"/>
        <v>23770982.000000004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33779.260557107889</v>
      </c>
      <c r="D48" s="29">
        <v>3523.9519675608444</v>
      </c>
      <c r="E48" s="29">
        <v>3819.2044572463724</v>
      </c>
      <c r="F48" s="29">
        <v>20730.262442859421</v>
      </c>
      <c r="G48" s="29">
        <v>153074.08591484342</v>
      </c>
      <c r="H48" s="29">
        <v>20921.56512367442</v>
      </c>
      <c r="I48" s="29">
        <v>35080.72592017406</v>
      </c>
      <c r="J48" s="29">
        <v>40225.260880828217</v>
      </c>
      <c r="K48" s="29">
        <v>53229.323255578405</v>
      </c>
      <c r="L48" s="29">
        <v>2558.7879993643942</v>
      </c>
      <c r="M48" s="29">
        <v>31890.414387418656</v>
      </c>
      <c r="N48" s="29">
        <v>175549.18975637021</v>
      </c>
      <c r="O48" s="29">
        <v>52730.733471883927</v>
      </c>
      <c r="P48" s="29">
        <v>34788.24501498379</v>
      </c>
      <c r="Q48" s="29">
        <v>13691.370702195625</v>
      </c>
      <c r="R48" s="29">
        <v>163660.23735475328</v>
      </c>
      <c r="S48" s="29">
        <v>86596.968586431671</v>
      </c>
      <c r="T48" s="29">
        <v>48115.271789574748</v>
      </c>
      <c r="U48" s="29">
        <v>252919.36231212766</v>
      </c>
      <c r="V48" s="29">
        <v>3582.5327936045651</v>
      </c>
      <c r="W48" s="29">
        <v>3161.2698678037245</v>
      </c>
      <c r="X48" s="29">
        <v>246045.32702709248</v>
      </c>
      <c r="Y48" s="29">
        <v>70170.346474429316</v>
      </c>
      <c r="Z48" s="29">
        <v>70653.682097255471</v>
      </c>
      <c r="AA48" s="29">
        <v>6135.746512427696</v>
      </c>
      <c r="AB48" s="29">
        <v>49374.954293828363</v>
      </c>
      <c r="AC48" s="29">
        <v>266716.42402414588</v>
      </c>
      <c r="AD48" s="29">
        <v>414726.97859361826</v>
      </c>
      <c r="AE48" s="29">
        <v>2030427.2446626672</v>
      </c>
      <c r="AF48" s="29">
        <v>2835872.3261901936</v>
      </c>
      <c r="AG48" s="29">
        <v>174393.88965068426</v>
      </c>
      <c r="AH48" s="29">
        <v>19334.856260975586</v>
      </c>
      <c r="AI48" s="29">
        <v>37477.176275475016</v>
      </c>
      <c r="AJ48" s="29">
        <v>269028.53921996709</v>
      </c>
      <c r="AK48" s="29">
        <v>58173.266217501703</v>
      </c>
      <c r="AL48" s="29">
        <v>1143273.9928005931</v>
      </c>
      <c r="AM48" s="29">
        <v>110439.30569029519</v>
      </c>
      <c r="AN48" s="29">
        <v>82939.568788796838</v>
      </c>
      <c r="AO48" s="29">
        <v>164895.83332035021</v>
      </c>
      <c r="AP48" s="29">
        <v>527257.25969531643</v>
      </c>
      <c r="AQ48" s="29">
        <v>589190.95428365131</v>
      </c>
      <c r="AR48" s="29">
        <v>196580.2439976313</v>
      </c>
      <c r="AS48" s="29">
        <v>178998.07648308782</v>
      </c>
      <c r="AT48" s="29">
        <v>95160.412469109986</v>
      </c>
      <c r="AU48" s="29">
        <v>14626.794988634898</v>
      </c>
      <c r="AV48" s="29">
        <v>116842.1084415778</v>
      </c>
      <c r="AW48" s="29">
        <v>105781.21182998567</v>
      </c>
      <c r="AX48" s="29">
        <v>580491.73635628552</v>
      </c>
      <c r="AY48" s="29">
        <v>256399.36297663575</v>
      </c>
      <c r="AZ48" s="29">
        <v>148567.58967930311</v>
      </c>
      <c r="BA48" s="29">
        <v>102036.8282397968</v>
      </c>
      <c r="BB48" s="29">
        <v>79737.100409476494</v>
      </c>
      <c r="BC48" s="29">
        <v>131117.56393178736</v>
      </c>
      <c r="BD48" s="29">
        <v>140992.66520358971</v>
      </c>
      <c r="BE48" s="29">
        <v>76811.469316960458</v>
      </c>
      <c r="BF48" s="29">
        <v>73053.121718017777</v>
      </c>
      <c r="BG48" s="29">
        <v>175707.50879306378</v>
      </c>
      <c r="BH48" s="29">
        <v>1124700.4894699063</v>
      </c>
      <c r="BI48" s="29">
        <v>1648.5276710371888</v>
      </c>
      <c r="BJ48" s="29">
        <v>250073.58787142913</v>
      </c>
      <c r="BK48" s="29">
        <v>35843.210771621554</v>
      </c>
      <c r="BL48" s="29">
        <v>271075.86362612585</v>
      </c>
      <c r="BM48" s="29">
        <v>273772.98167496215</v>
      </c>
      <c r="BN48" s="29">
        <v>154772.36076476291</v>
      </c>
      <c r="BO48" s="29">
        <v>91005.073015088885</v>
      </c>
      <c r="BP48" s="29">
        <v>207829.80005202818</v>
      </c>
      <c r="BQ48" s="29">
        <v>76476.836858876035</v>
      </c>
      <c r="BR48" s="29">
        <v>60640.177935689077</v>
      </c>
      <c r="BS48" s="29">
        <v>0</v>
      </c>
      <c r="BT48" s="59">
        <f t="shared" si="0"/>
        <v>15420898.401182119</v>
      </c>
      <c r="BU48" s="29">
        <v>361181.98800267268</v>
      </c>
      <c r="BV48" s="29">
        <v>0</v>
      </c>
      <c r="BW48" s="29">
        <v>0</v>
      </c>
      <c r="BX48" s="29">
        <v>0</v>
      </c>
      <c r="BY48" s="29">
        <v>0</v>
      </c>
      <c r="BZ48" s="29">
        <v>1509764.6567040116</v>
      </c>
      <c r="CA48" s="29">
        <v>527735.3804165842</v>
      </c>
      <c r="CB48" s="29">
        <v>0</v>
      </c>
      <c r="CC48" s="29">
        <v>0</v>
      </c>
      <c r="CD48" s="29">
        <v>13421.149463487025</v>
      </c>
      <c r="CE48" s="29">
        <v>0</v>
      </c>
      <c r="CF48" s="29">
        <v>125060.83826466431</v>
      </c>
      <c r="CG48" s="29">
        <v>0</v>
      </c>
      <c r="CH48" s="29">
        <v>10145.926592072965</v>
      </c>
      <c r="CI48" s="29">
        <v>37074.159374384581</v>
      </c>
      <c r="CJ48" s="38">
        <f t="shared" si="2"/>
        <v>18005282.499999996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153780.28427381936</v>
      </c>
      <c r="D49" s="29">
        <v>21735.117327967477</v>
      </c>
      <c r="E49" s="29">
        <v>17623.365561693779</v>
      </c>
      <c r="F49" s="29">
        <v>94948.923903420611</v>
      </c>
      <c r="G49" s="29">
        <v>706317.78205555351</v>
      </c>
      <c r="H49" s="29">
        <v>96450.951554300133</v>
      </c>
      <c r="I49" s="29">
        <v>162002.33119423717</v>
      </c>
      <c r="J49" s="29">
        <v>185805.74775385845</v>
      </c>
      <c r="K49" s="29">
        <v>245761.39049135993</v>
      </c>
      <c r="L49" s="29">
        <v>11756.643954589368</v>
      </c>
      <c r="M49" s="29">
        <v>147109.7983956917</v>
      </c>
      <c r="N49" s="29">
        <v>810451.79652222944</v>
      </c>
      <c r="O49" s="29">
        <v>243501.14418271225</v>
      </c>
      <c r="P49" s="29">
        <v>160253.07995453782</v>
      </c>
      <c r="Q49" s="29">
        <v>63238.092657468602</v>
      </c>
      <c r="R49" s="29">
        <v>755832.29678621178</v>
      </c>
      <c r="S49" s="29">
        <v>397416.51152698236</v>
      </c>
      <c r="T49" s="29">
        <v>222154.77513130222</v>
      </c>
      <c r="U49" s="29">
        <v>1167431.0360537972</v>
      </c>
      <c r="V49" s="29">
        <v>16495.583972221386</v>
      </c>
      <c r="W49" s="29">
        <v>14574.575822891651</v>
      </c>
      <c r="X49" s="29">
        <v>1129605.4386124762</v>
      </c>
      <c r="Y49" s="29">
        <v>323571.21303393599</v>
      </c>
      <c r="Z49" s="29">
        <v>325966.89717232867</v>
      </c>
      <c r="AA49" s="29">
        <v>27887.716899837083</v>
      </c>
      <c r="AB49" s="29">
        <v>224017.91866662641</v>
      </c>
      <c r="AC49" s="29">
        <v>1231488.1514344364</v>
      </c>
      <c r="AD49" s="29">
        <v>1913021.8906351482</v>
      </c>
      <c r="AE49" s="29">
        <v>9356461.8923540898</v>
      </c>
      <c r="AF49" s="29">
        <v>13094531.187517287</v>
      </c>
      <c r="AG49" s="29">
        <v>802298.80648607609</v>
      </c>
      <c r="AH49" s="29">
        <v>89825.32117723077</v>
      </c>
      <c r="AI49" s="29">
        <v>172212.85975237892</v>
      </c>
      <c r="AJ49" s="29">
        <v>1260775.9353783745</v>
      </c>
      <c r="AK49" s="29">
        <v>268301.56070565566</v>
      </c>
      <c r="AL49" s="29">
        <v>5278075.5405152217</v>
      </c>
      <c r="AM49" s="29">
        <v>508876.83011248632</v>
      </c>
      <c r="AN49" s="29">
        <v>381343.0226127943</v>
      </c>
      <c r="AO49" s="29">
        <v>760787.75948055519</v>
      </c>
      <c r="AP49" s="29">
        <v>2425108.032576507</v>
      </c>
      <c r="AQ49" s="29">
        <v>2719983.5758794043</v>
      </c>
      <c r="AR49" s="29">
        <v>907967.92255956575</v>
      </c>
      <c r="AS49" s="29">
        <v>826811.6849842231</v>
      </c>
      <c r="AT49" s="29">
        <v>438347.07213705085</v>
      </c>
      <c r="AU49" s="29">
        <v>104304.33241457159</v>
      </c>
      <c r="AV49" s="29">
        <v>539729.88559512002</v>
      </c>
      <c r="AW49" s="29">
        <v>488598.4426377879</v>
      </c>
      <c r="AX49" s="29">
        <v>2673701.9939319519</v>
      </c>
      <c r="AY49" s="29">
        <v>1197461.4890817143</v>
      </c>
      <c r="AZ49" s="29">
        <v>685757.25455129275</v>
      </c>
      <c r="BA49" s="29">
        <v>477872.37078842137</v>
      </c>
      <c r="BB49" s="29">
        <v>367725.06611770089</v>
      </c>
      <c r="BC49" s="29">
        <v>603613.59635317314</v>
      </c>
      <c r="BD49" s="29">
        <v>642835.20966509718</v>
      </c>
      <c r="BE49" s="29">
        <v>363500.55135441484</v>
      </c>
      <c r="BF49" s="29">
        <v>339018.00626261364</v>
      </c>
      <c r="BG49" s="29">
        <v>829959.63389144873</v>
      </c>
      <c r="BH49" s="29">
        <v>6413876.4887072537</v>
      </c>
      <c r="BI49" s="29">
        <v>7438.3501712950729</v>
      </c>
      <c r="BJ49" s="29">
        <v>2017919.620987029</v>
      </c>
      <c r="BK49" s="29">
        <v>165482.08532906469</v>
      </c>
      <c r="BL49" s="29">
        <v>1575461.1451703948</v>
      </c>
      <c r="BM49" s="29">
        <v>1604498.4568532337</v>
      </c>
      <c r="BN49" s="29">
        <v>757905.90225857007</v>
      </c>
      <c r="BO49" s="29">
        <v>445153.19087430817</v>
      </c>
      <c r="BP49" s="29">
        <v>964635.99202316743</v>
      </c>
      <c r="BQ49" s="29">
        <v>353051.80561351217</v>
      </c>
      <c r="BR49" s="29">
        <v>279001.64920678211</v>
      </c>
      <c r="BS49" s="29">
        <v>0</v>
      </c>
      <c r="BT49" s="59">
        <f t="shared" si="0"/>
        <v>74060411.979600489</v>
      </c>
      <c r="BU49" s="29">
        <v>1595413.9379998315</v>
      </c>
      <c r="BV49" s="29">
        <v>0</v>
      </c>
      <c r="BW49" s="29">
        <v>0</v>
      </c>
      <c r="BX49" s="29">
        <v>0</v>
      </c>
      <c r="BY49" s="29">
        <v>1686052.810670092</v>
      </c>
      <c r="BZ49" s="29">
        <v>6974534.6128706066</v>
      </c>
      <c r="CA49" s="29">
        <v>2437935.3833777714</v>
      </c>
      <c r="CB49" s="29">
        <v>0</v>
      </c>
      <c r="CC49" s="29">
        <v>0</v>
      </c>
      <c r="CD49" s="29">
        <v>367.62294490129284</v>
      </c>
      <c r="CE49" s="29">
        <v>0</v>
      </c>
      <c r="CF49" s="29">
        <v>55226.574549382938</v>
      </c>
      <c r="CG49" s="29">
        <v>0</v>
      </c>
      <c r="CH49" s="29">
        <v>29591.307245960488</v>
      </c>
      <c r="CI49" s="29">
        <v>48521.670740990878</v>
      </c>
      <c r="CJ49" s="38">
        <f t="shared" si="2"/>
        <v>86888055.900000021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1662.9872896337745</v>
      </c>
      <c r="D50" s="29">
        <v>276.69864168692521</v>
      </c>
      <c r="E50" s="29">
        <v>141.63386404592131</v>
      </c>
      <c r="F50" s="29">
        <v>907.88600976689463</v>
      </c>
      <c r="G50" s="29">
        <v>5682.2761905004436</v>
      </c>
      <c r="H50" s="29">
        <v>793.46498641879077</v>
      </c>
      <c r="I50" s="29">
        <v>1276.317506463062</v>
      </c>
      <c r="J50" s="29">
        <v>1454.4571037362923</v>
      </c>
      <c r="K50" s="29">
        <v>1946.5976985857151</v>
      </c>
      <c r="L50" s="29">
        <v>104.82965271872622</v>
      </c>
      <c r="M50" s="29">
        <v>1191.586242136796</v>
      </c>
      <c r="N50" s="29">
        <v>6432.4172212873455</v>
      </c>
      <c r="O50" s="29">
        <v>1920.1705192096151</v>
      </c>
      <c r="P50" s="29">
        <v>1343.8857046560104</v>
      </c>
      <c r="Q50" s="29">
        <v>495.8625649826003</v>
      </c>
      <c r="R50" s="29">
        <v>5944.2360633619992</v>
      </c>
      <c r="S50" s="29">
        <v>3638.6275890295829</v>
      </c>
      <c r="T50" s="29">
        <v>1758.5731434436445</v>
      </c>
      <c r="U50" s="29">
        <v>9309.1709293674885</v>
      </c>
      <c r="V50" s="29">
        <v>139.85854604632141</v>
      </c>
      <c r="W50" s="29">
        <v>119.74846321842981</v>
      </c>
      <c r="X50" s="29">
        <v>10252.37318560795</v>
      </c>
      <c r="Y50" s="29">
        <v>2646.0702049548086</v>
      </c>
      <c r="Z50" s="29">
        <v>2631.5442108819261</v>
      </c>
      <c r="AA50" s="29">
        <v>310.95891551759911</v>
      </c>
      <c r="AB50" s="29">
        <v>2580.2706799538209</v>
      </c>
      <c r="AC50" s="29">
        <v>17853.529119816514</v>
      </c>
      <c r="AD50" s="29">
        <v>15516.844814761798</v>
      </c>
      <c r="AE50" s="29">
        <v>77800.823568074702</v>
      </c>
      <c r="AF50" s="29">
        <v>103467.91579406674</v>
      </c>
      <c r="AG50" s="29">
        <v>6943.301334203753</v>
      </c>
      <c r="AH50" s="29">
        <v>860.90655863318398</v>
      </c>
      <c r="AI50" s="29">
        <v>1531.5194466151606</v>
      </c>
      <c r="AJ50" s="29">
        <v>12515.014733586697</v>
      </c>
      <c r="AK50" s="29">
        <v>2183.5490377389983</v>
      </c>
      <c r="AL50" s="29">
        <v>41898.830916246145</v>
      </c>
      <c r="AM50" s="29">
        <v>4239.8501926335257</v>
      </c>
      <c r="AN50" s="29">
        <v>3345.4628246250481</v>
      </c>
      <c r="AO50" s="29">
        <v>6136.454195162718</v>
      </c>
      <c r="AP50" s="29">
        <v>21097.762524681486</v>
      </c>
      <c r="AQ50" s="29">
        <v>21611.250571574627</v>
      </c>
      <c r="AR50" s="29">
        <v>7120.0693365117177</v>
      </c>
      <c r="AS50" s="29">
        <v>6472.9369957620056</v>
      </c>
      <c r="AT50" s="29">
        <v>3678.4805980951455</v>
      </c>
      <c r="AU50" s="29">
        <v>614.85348953724485</v>
      </c>
      <c r="AV50" s="29">
        <v>4220.6558997735228</v>
      </c>
      <c r="AW50" s="29">
        <v>3828.5106844823376</v>
      </c>
      <c r="AX50" s="29">
        <v>22493.408265216342</v>
      </c>
      <c r="AY50" s="29">
        <v>10499.507497719787</v>
      </c>
      <c r="AZ50" s="29">
        <v>5469.1832880684806</v>
      </c>
      <c r="BA50" s="29">
        <v>3679.8805651395046</v>
      </c>
      <c r="BB50" s="29">
        <v>2999.0933078352446</v>
      </c>
      <c r="BC50" s="29">
        <v>5140.3505666425162</v>
      </c>
      <c r="BD50" s="29">
        <v>6751.8071987240683</v>
      </c>
      <c r="BE50" s="29">
        <v>3126.5033360375296</v>
      </c>
      <c r="BF50" s="29">
        <v>2682.7098644871503</v>
      </c>
      <c r="BG50" s="29">
        <v>7132.98846075238</v>
      </c>
      <c r="BH50" s="29">
        <v>41095.787239856007</v>
      </c>
      <c r="BI50" s="29">
        <v>94.223429543796613</v>
      </c>
      <c r="BJ50" s="29">
        <v>9502.6716347205438</v>
      </c>
      <c r="BK50" s="29">
        <v>1312.1802102609929</v>
      </c>
      <c r="BL50" s="29">
        <v>10102.706336319727</v>
      </c>
      <c r="BM50" s="29">
        <v>10230.39313306099</v>
      </c>
      <c r="BN50" s="29">
        <v>5866.5432386440916</v>
      </c>
      <c r="BO50" s="29">
        <v>3639.0458132525382</v>
      </c>
      <c r="BP50" s="29">
        <v>7688.1365830649838</v>
      </c>
      <c r="BQ50" s="29">
        <v>2805.4045932050644</v>
      </c>
      <c r="BR50" s="29">
        <v>2409.1009056973226</v>
      </c>
      <c r="BS50" s="29">
        <v>0</v>
      </c>
      <c r="BT50" s="59">
        <f t="shared" si="0"/>
        <v>592622.65123204468</v>
      </c>
      <c r="BU50" s="29">
        <v>105059506.92144887</v>
      </c>
      <c r="BV50" s="29">
        <v>0</v>
      </c>
      <c r="BW50" s="29">
        <v>0</v>
      </c>
      <c r="BX50" s="29">
        <v>0</v>
      </c>
      <c r="BY50" s="29">
        <v>0</v>
      </c>
      <c r="BZ50" s="29">
        <v>54445.758393799813</v>
      </c>
      <c r="CA50" s="29">
        <v>19031.411876304413</v>
      </c>
      <c r="CB50" s="29">
        <v>0</v>
      </c>
      <c r="CC50" s="29">
        <v>0</v>
      </c>
      <c r="CD50" s="29">
        <v>0</v>
      </c>
      <c r="CE50" s="29">
        <v>0</v>
      </c>
      <c r="CF50" s="29">
        <v>52552.704289846319</v>
      </c>
      <c r="CG50" s="29">
        <v>0</v>
      </c>
      <c r="CH50" s="29">
        <v>0</v>
      </c>
      <c r="CI50" s="29">
        <v>1925.5527591227303</v>
      </c>
      <c r="CJ50" s="38">
        <f t="shared" si="2"/>
        <v>105780085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146733287.06903276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-1315.0690327360189</v>
      </c>
      <c r="CI51" s="29">
        <v>0</v>
      </c>
      <c r="CJ51" s="38">
        <f t="shared" si="2"/>
        <v>146731972.00000003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132104.09399586992</v>
      </c>
      <c r="D52" s="29">
        <v>39919.544377782084</v>
      </c>
      <c r="E52" s="29">
        <v>4556.0433266533191</v>
      </c>
      <c r="F52" s="29">
        <v>139340.30881835226</v>
      </c>
      <c r="G52" s="29">
        <v>401715.23603051313</v>
      </c>
      <c r="H52" s="29">
        <v>34756.170372892375</v>
      </c>
      <c r="I52" s="29">
        <v>36551.423236057097</v>
      </c>
      <c r="J52" s="29">
        <v>5532.882027066963</v>
      </c>
      <c r="K52" s="29">
        <v>26096.419017264576</v>
      </c>
      <c r="L52" s="29">
        <v>168941.86508722283</v>
      </c>
      <c r="M52" s="29">
        <v>225856.62846658687</v>
      </c>
      <c r="N52" s="29">
        <v>2651591.9170968281</v>
      </c>
      <c r="O52" s="29">
        <v>31608.136882212551</v>
      </c>
      <c r="P52" s="29">
        <v>80568.747781913247</v>
      </c>
      <c r="Q52" s="29">
        <v>1550.629153245359</v>
      </c>
      <c r="R52" s="29">
        <v>71101.809487542036</v>
      </c>
      <c r="S52" s="29">
        <v>171238.4140171136</v>
      </c>
      <c r="T52" s="29">
        <v>59061.83505154532</v>
      </c>
      <c r="U52" s="29">
        <v>374744.04485909262</v>
      </c>
      <c r="V52" s="29">
        <v>49609.00951068243</v>
      </c>
      <c r="W52" s="29">
        <v>12513.952576849919</v>
      </c>
      <c r="X52" s="29">
        <v>337447.47640275833</v>
      </c>
      <c r="Y52" s="29">
        <v>306192.26591734914</v>
      </c>
      <c r="Z52" s="29">
        <v>7972053.9905349435</v>
      </c>
      <c r="AA52" s="29">
        <v>322480.46034299192</v>
      </c>
      <c r="AB52" s="29">
        <v>1196493.0737870948</v>
      </c>
      <c r="AC52" s="29">
        <v>1995783.5538351492</v>
      </c>
      <c r="AD52" s="29">
        <v>714791.10084167589</v>
      </c>
      <c r="AE52" s="29">
        <v>8762541.9005015101</v>
      </c>
      <c r="AF52" s="29">
        <v>3268425.1339182383</v>
      </c>
      <c r="AG52" s="29">
        <v>1011497.8277958322</v>
      </c>
      <c r="AH52" s="29">
        <v>747548.14087049605</v>
      </c>
      <c r="AI52" s="29">
        <v>62047.690154201613</v>
      </c>
      <c r="AJ52" s="29">
        <v>2188517.8198369434</v>
      </c>
      <c r="AK52" s="29">
        <v>248381.93279051859</v>
      </c>
      <c r="AL52" s="29">
        <v>834999.87232051999</v>
      </c>
      <c r="AM52" s="29">
        <v>684152.29477792338</v>
      </c>
      <c r="AN52" s="29">
        <v>595567.13885648211</v>
      </c>
      <c r="AO52" s="29">
        <v>517756.10176468757</v>
      </c>
      <c r="AP52" s="29">
        <v>7059547.981755374</v>
      </c>
      <c r="AQ52" s="29">
        <v>2381517.9358411497</v>
      </c>
      <c r="AR52" s="29">
        <v>223575.35055114186</v>
      </c>
      <c r="AS52" s="29">
        <v>173272.48995954677</v>
      </c>
      <c r="AT52" s="29">
        <v>613133.18842729751</v>
      </c>
      <c r="AU52" s="29">
        <v>613886.76404004823</v>
      </c>
      <c r="AV52" s="29">
        <v>95101.83933131893</v>
      </c>
      <c r="AW52" s="29">
        <v>15632.675264848349</v>
      </c>
      <c r="AX52" s="29">
        <v>7756996.0838658651</v>
      </c>
      <c r="AY52" s="29">
        <v>4275156.3519938886</v>
      </c>
      <c r="AZ52" s="29">
        <v>1532806.9286419756</v>
      </c>
      <c r="BA52" s="29">
        <v>44.549622157078588</v>
      </c>
      <c r="BB52" s="29">
        <v>1239453.3244086092</v>
      </c>
      <c r="BC52" s="29">
        <v>1622904.2991706652</v>
      </c>
      <c r="BD52" s="29">
        <v>5922902.1757130111</v>
      </c>
      <c r="BE52" s="29">
        <v>1441689.2178246805</v>
      </c>
      <c r="BF52" s="29">
        <v>23680.281752561885</v>
      </c>
      <c r="BG52" s="29">
        <v>4325764.8478771728</v>
      </c>
      <c r="BH52" s="29">
        <v>1764286.8725094399</v>
      </c>
      <c r="BI52" s="29">
        <v>44621.43701066319</v>
      </c>
      <c r="BJ52" s="29">
        <v>955190.23575703998</v>
      </c>
      <c r="BK52" s="29">
        <v>159280.38830918752</v>
      </c>
      <c r="BL52" s="29">
        <v>429512.94609706791</v>
      </c>
      <c r="BM52" s="29">
        <v>466685.77924930229</v>
      </c>
      <c r="BN52" s="29">
        <v>612482.98705104145</v>
      </c>
      <c r="BO52" s="29">
        <v>453975.16686483356</v>
      </c>
      <c r="BP52" s="29">
        <v>616408.26427599753</v>
      </c>
      <c r="BQ52" s="29">
        <v>134984.64859748128</v>
      </c>
      <c r="BR52" s="29">
        <v>559518.99736676901</v>
      </c>
      <c r="BS52" s="29">
        <v>0</v>
      </c>
      <c r="BT52" s="59">
        <f t="shared" si="0"/>
        <v>81999650.895552695</v>
      </c>
      <c r="BU52" s="29">
        <v>137007.8785958128</v>
      </c>
      <c r="BV52" s="29">
        <v>0</v>
      </c>
      <c r="BW52" s="29">
        <v>0</v>
      </c>
      <c r="BX52" s="29">
        <v>0</v>
      </c>
      <c r="BY52" s="29">
        <v>0</v>
      </c>
      <c r="BZ52" s="29">
        <v>1862293.6774378791</v>
      </c>
      <c r="CA52" s="29">
        <v>564131.88735420408</v>
      </c>
      <c r="CB52" s="29">
        <v>0</v>
      </c>
      <c r="CC52" s="29">
        <v>0</v>
      </c>
      <c r="CD52" s="29">
        <v>45780.802156073158</v>
      </c>
      <c r="CE52" s="29">
        <v>0</v>
      </c>
      <c r="CF52" s="29">
        <v>3074339.2128409729</v>
      </c>
      <c r="CG52" s="29">
        <v>0</v>
      </c>
      <c r="CH52" s="29">
        <v>3666.9836524485318</v>
      </c>
      <c r="CI52" s="29">
        <v>23882398.662409749</v>
      </c>
      <c r="CJ52" s="38">
        <f t="shared" si="2"/>
        <v>111569269.99999985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42923.28291876724</v>
      </c>
      <c r="D53" s="29">
        <v>8095.6270237411736</v>
      </c>
      <c r="E53" s="29">
        <v>11434.279826243226</v>
      </c>
      <c r="F53" s="29">
        <v>528383.66194217047</v>
      </c>
      <c r="G53" s="29">
        <v>908763.37750772573</v>
      </c>
      <c r="H53" s="29">
        <v>6219.1332369405327</v>
      </c>
      <c r="I53" s="29">
        <v>15568.104074615811</v>
      </c>
      <c r="J53" s="29">
        <v>11841.893767410782</v>
      </c>
      <c r="K53" s="29">
        <v>111957.08532564713</v>
      </c>
      <c r="L53" s="29">
        <v>15240.698525548411</v>
      </c>
      <c r="M53" s="29">
        <v>108872.47410652458</v>
      </c>
      <c r="N53" s="29">
        <v>186695.79406985035</v>
      </c>
      <c r="O53" s="29">
        <v>11044.458921263929</v>
      </c>
      <c r="P53" s="29">
        <v>62942.492127150974</v>
      </c>
      <c r="Q53" s="29">
        <v>891.25802154978271</v>
      </c>
      <c r="R53" s="29">
        <v>117817.7156861925</v>
      </c>
      <c r="S53" s="29">
        <v>47787.762741596453</v>
      </c>
      <c r="T53" s="29">
        <v>36580.384329753768</v>
      </c>
      <c r="U53" s="29">
        <v>1251213.1551601198</v>
      </c>
      <c r="V53" s="29">
        <v>9266.7849246166461</v>
      </c>
      <c r="W53" s="29">
        <v>7896.9061220344283</v>
      </c>
      <c r="X53" s="29">
        <v>54344.04238167507</v>
      </c>
      <c r="Y53" s="29">
        <v>139704.0958370468</v>
      </c>
      <c r="Z53" s="29">
        <v>690073.51234930696</v>
      </c>
      <c r="AA53" s="29">
        <v>236693.5341672631</v>
      </c>
      <c r="AB53" s="29">
        <v>2786046.636425355</v>
      </c>
      <c r="AC53" s="29">
        <v>31473396.648287177</v>
      </c>
      <c r="AD53" s="29">
        <v>115922.1391854673</v>
      </c>
      <c r="AE53" s="29">
        <v>2507415.7127869101</v>
      </c>
      <c r="AF53" s="29">
        <v>625597.31231191568</v>
      </c>
      <c r="AG53" s="29">
        <v>226889.62433750342</v>
      </c>
      <c r="AH53" s="29">
        <v>105059.20842479206</v>
      </c>
      <c r="AI53" s="29">
        <v>1352.9719791459854</v>
      </c>
      <c r="AJ53" s="29">
        <v>1416193.6929543333</v>
      </c>
      <c r="AK53" s="29">
        <v>512100.78579806472</v>
      </c>
      <c r="AL53" s="29">
        <v>454218.90464823542</v>
      </c>
      <c r="AM53" s="29">
        <v>184561.17197797229</v>
      </c>
      <c r="AN53" s="29">
        <v>335067.62646413356</v>
      </c>
      <c r="AO53" s="29">
        <v>1051708.1702575365</v>
      </c>
      <c r="AP53" s="29">
        <v>1895452.4630211596</v>
      </c>
      <c r="AQ53" s="29">
        <v>92869.063450725589</v>
      </c>
      <c r="AR53" s="29">
        <v>10116.286562351776</v>
      </c>
      <c r="AS53" s="29">
        <v>12817.547578976117</v>
      </c>
      <c r="AT53" s="29">
        <v>192362.12594660508</v>
      </c>
      <c r="AU53" s="29">
        <v>37728.781497838921</v>
      </c>
      <c r="AV53" s="29">
        <v>632.1775744822404</v>
      </c>
      <c r="AW53" s="29">
        <v>261.01998556515656</v>
      </c>
      <c r="AX53" s="29">
        <v>1488727.6496078703</v>
      </c>
      <c r="AY53" s="29">
        <v>3775255.2987535805</v>
      </c>
      <c r="AZ53" s="29">
        <v>202461.1886084463</v>
      </c>
      <c r="BA53" s="29">
        <v>48.979018102716459</v>
      </c>
      <c r="BB53" s="29">
        <v>11655.380323171032</v>
      </c>
      <c r="BC53" s="29">
        <v>880702.20226183627</v>
      </c>
      <c r="BD53" s="29">
        <v>1025773.1022720314</v>
      </c>
      <c r="BE53" s="29">
        <v>125323.73166209253</v>
      </c>
      <c r="BF53" s="29">
        <v>462.60199214406026</v>
      </c>
      <c r="BG53" s="29">
        <v>581346.94126644451</v>
      </c>
      <c r="BH53" s="29">
        <v>1289888.3233928969</v>
      </c>
      <c r="BI53" s="29">
        <v>4074.7648139597736</v>
      </c>
      <c r="BJ53" s="29">
        <v>583241.82617640856</v>
      </c>
      <c r="BK53" s="29">
        <v>39905.408558073286</v>
      </c>
      <c r="BL53" s="29">
        <v>297093.52171663509</v>
      </c>
      <c r="BM53" s="29">
        <v>152272.59580599194</v>
      </c>
      <c r="BN53" s="29">
        <v>91975.223275142373</v>
      </c>
      <c r="BO53" s="29">
        <v>131247.47151358746</v>
      </c>
      <c r="BP53" s="29">
        <v>170904.07700674693</v>
      </c>
      <c r="BQ53" s="29">
        <v>5872.4559653690712</v>
      </c>
      <c r="BR53" s="29">
        <v>32692.333667619201</v>
      </c>
      <c r="BS53" s="29">
        <v>0</v>
      </c>
      <c r="BT53" s="59">
        <f t="shared" si="0"/>
        <v>59550946.664209157</v>
      </c>
      <c r="BU53" s="29">
        <v>245716.29429600202</v>
      </c>
      <c r="BV53" s="29">
        <v>0</v>
      </c>
      <c r="BW53" s="29">
        <v>0</v>
      </c>
      <c r="BX53" s="29">
        <v>0</v>
      </c>
      <c r="BY53" s="29">
        <v>832046.85725980124</v>
      </c>
      <c r="BZ53" s="29">
        <v>0</v>
      </c>
      <c r="CA53" s="29">
        <v>0</v>
      </c>
      <c r="CB53" s="29">
        <v>0</v>
      </c>
      <c r="CC53" s="29">
        <v>0</v>
      </c>
      <c r="CD53" s="29">
        <v>347971.80348320014</v>
      </c>
      <c r="CE53" s="29">
        <v>0</v>
      </c>
      <c r="CF53" s="29">
        <v>1310669.6512785524</v>
      </c>
      <c r="CG53" s="29">
        <v>0</v>
      </c>
      <c r="CH53" s="29">
        <v>207401.55333770427</v>
      </c>
      <c r="CI53" s="29">
        <v>20898152.166135602</v>
      </c>
      <c r="CJ53" s="38">
        <f t="shared" si="2"/>
        <v>83392904.990000024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738.22740512938242</v>
      </c>
      <c r="D54" s="29">
        <v>248.30168290130638</v>
      </c>
      <c r="E54" s="29">
        <v>6.4792504483251401</v>
      </c>
      <c r="F54" s="29">
        <v>266.03649722563517</v>
      </c>
      <c r="G54" s="29">
        <v>268.94476313425764</v>
      </c>
      <c r="H54" s="29">
        <v>64.695467131461214</v>
      </c>
      <c r="I54" s="29">
        <v>18.623631837201113</v>
      </c>
      <c r="J54" s="29">
        <v>6.3679809776386165</v>
      </c>
      <c r="K54" s="29">
        <v>44.841739204872731</v>
      </c>
      <c r="L54" s="29">
        <v>20.833775598726074</v>
      </c>
      <c r="M54" s="29">
        <v>68.940810847224085</v>
      </c>
      <c r="N54" s="29">
        <v>168.76292518502262</v>
      </c>
      <c r="O54" s="29">
        <v>30.823481445760965</v>
      </c>
      <c r="P54" s="29">
        <v>148.26364921740674</v>
      </c>
      <c r="Q54" s="29">
        <v>3.5161429583276123</v>
      </c>
      <c r="R54" s="29">
        <v>70.122249221493334</v>
      </c>
      <c r="S54" s="29">
        <v>855.90256966421634</v>
      </c>
      <c r="T54" s="29">
        <v>38.868029347985221</v>
      </c>
      <c r="U54" s="29">
        <v>9440518.7850450519</v>
      </c>
      <c r="V54" s="29">
        <v>17.697459786673072</v>
      </c>
      <c r="W54" s="29">
        <v>9.5350652311669108</v>
      </c>
      <c r="X54" s="29">
        <v>2289.2108085294922</v>
      </c>
      <c r="Y54" s="29">
        <v>191.7788901073605</v>
      </c>
      <c r="Z54" s="29">
        <v>138.74467961851778</v>
      </c>
      <c r="AA54" s="29">
        <v>148.84696086246981</v>
      </c>
      <c r="AB54" s="29">
        <v>1327.1572750510013</v>
      </c>
      <c r="AC54" s="29">
        <v>13666.861297713393</v>
      </c>
      <c r="AD54" s="29">
        <v>930.67846682686672</v>
      </c>
      <c r="AE54" s="29">
        <v>4576570.4924550531</v>
      </c>
      <c r="AF54" s="29">
        <v>1990.69842156492</v>
      </c>
      <c r="AG54" s="29">
        <v>1085.7635472204602</v>
      </c>
      <c r="AH54" s="29">
        <v>271.58328068653952</v>
      </c>
      <c r="AI54" s="29">
        <v>298.72921613291754</v>
      </c>
      <c r="AJ54" s="29">
        <v>4668.7476020662307</v>
      </c>
      <c r="AK54" s="29">
        <v>142.19455510182726</v>
      </c>
      <c r="AL54" s="29">
        <v>1111.2780467664215</v>
      </c>
      <c r="AM54" s="29">
        <v>426.75021948261133</v>
      </c>
      <c r="AN54" s="29">
        <v>588.26058842788825</v>
      </c>
      <c r="AO54" s="29">
        <v>315.17633687576239</v>
      </c>
      <c r="AP54" s="29">
        <v>3457.9064660153149</v>
      </c>
      <c r="AQ54" s="29">
        <v>603.43021233286174</v>
      </c>
      <c r="AR54" s="29">
        <v>51.299792150133982</v>
      </c>
      <c r="AS54" s="29">
        <v>29.597465529903857</v>
      </c>
      <c r="AT54" s="29">
        <v>409.53063132311308</v>
      </c>
      <c r="AU54" s="29">
        <v>145.00811201200102</v>
      </c>
      <c r="AV54" s="29">
        <v>11.695765269909673</v>
      </c>
      <c r="AW54" s="29">
        <v>22.877108793664359</v>
      </c>
      <c r="AX54" s="29">
        <v>2588.0863109182028</v>
      </c>
      <c r="AY54" s="29">
        <v>2079.6757913495503</v>
      </c>
      <c r="AZ54" s="29">
        <v>3740943.2873485456</v>
      </c>
      <c r="BA54" s="29">
        <v>0.30901793678167533</v>
      </c>
      <c r="BB54" s="29">
        <v>205.09353524875459</v>
      </c>
      <c r="BC54" s="29">
        <v>683.64198855886707</v>
      </c>
      <c r="BD54" s="29">
        <v>2766.9840930811661</v>
      </c>
      <c r="BE54" s="29">
        <v>591.63714184747448</v>
      </c>
      <c r="BF54" s="29">
        <v>80.055109138674808</v>
      </c>
      <c r="BG54" s="29">
        <v>1321.947617291301</v>
      </c>
      <c r="BH54" s="29">
        <v>636072.97013967566</v>
      </c>
      <c r="BI54" s="29">
        <v>57.709766104472557</v>
      </c>
      <c r="BJ54" s="29">
        <v>335544.53104267258</v>
      </c>
      <c r="BK54" s="29">
        <v>32.507182771062595</v>
      </c>
      <c r="BL54" s="29">
        <v>385690.25987523777</v>
      </c>
      <c r="BM54" s="29">
        <v>20414.112278718538</v>
      </c>
      <c r="BN54" s="29">
        <v>473.11256550838755</v>
      </c>
      <c r="BO54" s="29">
        <v>592.77704949562337</v>
      </c>
      <c r="BP54" s="29">
        <v>95840.931974294086</v>
      </c>
      <c r="BQ54" s="29">
        <v>78.772737240863947</v>
      </c>
      <c r="BR54" s="29">
        <v>368.87619856350068</v>
      </c>
      <c r="BS54" s="29">
        <v>0</v>
      </c>
      <c r="BT54" s="59">
        <f t="shared" si="0"/>
        <v>19280936.146587264</v>
      </c>
      <c r="BU54" s="29">
        <v>23807.482459600542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168720.90832360258</v>
      </c>
      <c r="CE54" s="29">
        <v>0</v>
      </c>
      <c r="CF54" s="29">
        <v>22042775.606693644</v>
      </c>
      <c r="CG54" s="29">
        <v>0</v>
      </c>
      <c r="CH54" s="29">
        <v>28810.159546663002</v>
      </c>
      <c r="CI54" s="29">
        <v>26507714.596389245</v>
      </c>
      <c r="CJ54" s="38">
        <f t="shared" si="2"/>
        <v>68052764.900000021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1.0354556525085645</v>
      </c>
      <c r="D55" s="29">
        <v>130.20889390093831</v>
      </c>
      <c r="E55" s="29">
        <v>0.16306545555036162</v>
      </c>
      <c r="F55" s="29">
        <v>0.46406950886616749</v>
      </c>
      <c r="G55" s="29">
        <v>0.96767349240734668</v>
      </c>
      <c r="H55" s="29">
        <v>7.8891102029231677E-2</v>
      </c>
      <c r="I55" s="29">
        <v>5.5962246184366432E-2</v>
      </c>
      <c r="J55" s="29">
        <v>7.6305744789675625E-2</v>
      </c>
      <c r="K55" s="29">
        <v>8.7497943219684404E-2</v>
      </c>
      <c r="L55" s="29">
        <v>0.57294016167204009</v>
      </c>
      <c r="M55" s="29">
        <v>0.28837876198926227</v>
      </c>
      <c r="N55" s="29">
        <v>101.98279634127846</v>
      </c>
      <c r="O55" s="29">
        <v>6.0878325721686201E-2</v>
      </c>
      <c r="P55" s="29">
        <v>0.20271308921725492</v>
      </c>
      <c r="Q55" s="29">
        <v>5.9442313719806718E-2</v>
      </c>
      <c r="R55" s="29">
        <v>0.15085813219437277</v>
      </c>
      <c r="S55" s="29">
        <v>0.84400876688735726</v>
      </c>
      <c r="T55" s="29">
        <v>0.13783839921163207</v>
      </c>
      <c r="U55" s="29">
        <v>0.88977587549605519</v>
      </c>
      <c r="V55" s="29">
        <v>8.264784129675122E-2</v>
      </c>
      <c r="W55" s="29">
        <v>0.15657171602972716</v>
      </c>
      <c r="X55" s="29">
        <v>0.50053321552683872</v>
      </c>
      <c r="Y55" s="29">
        <v>1.0229527732387542</v>
      </c>
      <c r="Z55" s="29">
        <v>1.8317749955674467</v>
      </c>
      <c r="AA55" s="29">
        <v>0.78163311504140787</v>
      </c>
      <c r="AB55" s="29">
        <v>2.4773441542544536</v>
      </c>
      <c r="AC55" s="29">
        <v>864.89390641687407</v>
      </c>
      <c r="AD55" s="29">
        <v>3.5315051684074894</v>
      </c>
      <c r="AE55" s="29">
        <v>21.714332966085976</v>
      </c>
      <c r="AF55" s="29">
        <v>9.3804832987950224</v>
      </c>
      <c r="AG55" s="29">
        <v>5.2069386775315465</v>
      </c>
      <c r="AH55" s="29">
        <v>27.892665892828933</v>
      </c>
      <c r="AI55" s="29">
        <v>0</v>
      </c>
      <c r="AJ55" s="29">
        <v>680.28873919202488</v>
      </c>
      <c r="AK55" s="29">
        <v>2.0133119342042294</v>
      </c>
      <c r="AL55" s="29">
        <v>4.0731151242589618</v>
      </c>
      <c r="AM55" s="29">
        <v>16.864412476738963</v>
      </c>
      <c r="AN55" s="29">
        <v>1.4834618106288457</v>
      </c>
      <c r="AO55" s="29">
        <v>10.27042085095615</v>
      </c>
      <c r="AP55" s="29">
        <v>50.75943904339411</v>
      </c>
      <c r="AQ55" s="29">
        <v>6.3326694679800033</v>
      </c>
      <c r="AR55" s="29">
        <v>0.26960527156049985</v>
      </c>
      <c r="AS55" s="29">
        <v>0.34639812495557748</v>
      </c>
      <c r="AT55" s="29">
        <v>3.2253032040989718</v>
      </c>
      <c r="AU55" s="29">
        <v>774.18374039409673</v>
      </c>
      <c r="AV55" s="29">
        <v>8.5242116324565576E-2</v>
      </c>
      <c r="AW55" s="29">
        <v>8.5283203175791036E-2</v>
      </c>
      <c r="AX55" s="29">
        <v>44.866675144615705</v>
      </c>
      <c r="AY55" s="29">
        <v>497.40867127935059</v>
      </c>
      <c r="AZ55" s="29">
        <v>4245.9689613762575</v>
      </c>
      <c r="BA55" s="29">
        <v>135.38002081085304</v>
      </c>
      <c r="BB55" s="29">
        <v>2.1737082557771203</v>
      </c>
      <c r="BC55" s="29">
        <v>7.9710042913415275</v>
      </c>
      <c r="BD55" s="29">
        <v>15.602365194516713</v>
      </c>
      <c r="BE55" s="29">
        <v>223.26874167897998</v>
      </c>
      <c r="BF55" s="29">
        <v>37.1935793423715</v>
      </c>
      <c r="BG55" s="29">
        <v>471.67628940285107</v>
      </c>
      <c r="BH55" s="29">
        <v>38917.267923997919</v>
      </c>
      <c r="BI55" s="29">
        <v>7.1294571711314481E-2</v>
      </c>
      <c r="BJ55" s="29">
        <v>11020.988429306763</v>
      </c>
      <c r="BK55" s="29">
        <v>0.88472846928502147</v>
      </c>
      <c r="BL55" s="29">
        <v>14164.628147481377</v>
      </c>
      <c r="BM55" s="29">
        <v>12116.675939445209</v>
      </c>
      <c r="BN55" s="29">
        <v>1264.6501766240904</v>
      </c>
      <c r="BO55" s="29">
        <v>554.20672970092483</v>
      </c>
      <c r="BP55" s="29">
        <v>140.71871332354868</v>
      </c>
      <c r="BQ55" s="29">
        <v>0</v>
      </c>
      <c r="BR55" s="29">
        <v>1.7935226082269518</v>
      </c>
      <c r="BS55" s="29">
        <v>0</v>
      </c>
      <c r="BT55" s="59">
        <f t="shared" si="0"/>
        <v>86591.477499965709</v>
      </c>
      <c r="BU55" s="29">
        <v>0</v>
      </c>
      <c r="BV55" s="29">
        <v>0</v>
      </c>
      <c r="BW55" s="29">
        <v>0</v>
      </c>
      <c r="BX55" s="29">
        <v>-1021.7303151921732</v>
      </c>
      <c r="BY55" s="29">
        <v>1923956.7874190144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1068477.4167630193</v>
      </c>
      <c r="CG55" s="29">
        <v>0</v>
      </c>
      <c r="CH55" s="29">
        <v>150.67081337903903</v>
      </c>
      <c r="CI55" s="29">
        <v>34154.027819813564</v>
      </c>
      <c r="CJ55" s="38">
        <f t="shared" si="2"/>
        <v>3112308.65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15892.093078390271</v>
      </c>
      <c r="D56" s="29">
        <v>802.18123411901581</v>
      </c>
      <c r="E56" s="29">
        <v>152.23426558978252</v>
      </c>
      <c r="F56" s="29">
        <v>7783.0324899032175</v>
      </c>
      <c r="G56" s="29">
        <v>1350944.164149303</v>
      </c>
      <c r="H56" s="29">
        <v>35944.103118931976</v>
      </c>
      <c r="I56" s="29">
        <v>42025.764130127987</v>
      </c>
      <c r="J56" s="29">
        <v>1342.7385842655156</v>
      </c>
      <c r="K56" s="29">
        <v>20208.342005867642</v>
      </c>
      <c r="L56" s="29">
        <v>30416.73699672849</v>
      </c>
      <c r="M56" s="29">
        <v>65031.702221847801</v>
      </c>
      <c r="N56" s="29">
        <v>145436.29242603027</v>
      </c>
      <c r="O56" s="29">
        <v>33498.64410120005</v>
      </c>
      <c r="P56" s="29">
        <v>29736.580616190309</v>
      </c>
      <c r="Q56" s="29">
        <v>1757.9095308632416</v>
      </c>
      <c r="R56" s="29">
        <v>19123.978477993682</v>
      </c>
      <c r="S56" s="29">
        <v>96802.471364439771</v>
      </c>
      <c r="T56" s="29">
        <v>32794.421159279038</v>
      </c>
      <c r="U56" s="29">
        <v>207225.83726340084</v>
      </c>
      <c r="V56" s="29">
        <v>11337.308672147919</v>
      </c>
      <c r="W56" s="29">
        <v>3119.736794237559</v>
      </c>
      <c r="X56" s="29">
        <v>388815.28613872832</v>
      </c>
      <c r="Y56" s="29">
        <v>54917.229141735588</v>
      </c>
      <c r="Z56" s="29">
        <v>172661.24223731065</v>
      </c>
      <c r="AA56" s="29">
        <v>19137.212679023949</v>
      </c>
      <c r="AB56" s="29">
        <v>185812.81498188153</v>
      </c>
      <c r="AC56" s="29">
        <v>41672.574586704752</v>
      </c>
      <c r="AD56" s="29">
        <v>353998.86742165865</v>
      </c>
      <c r="AE56" s="29">
        <v>3820197.7476009461</v>
      </c>
      <c r="AF56" s="29">
        <v>1443672.90884583</v>
      </c>
      <c r="AG56" s="29">
        <v>194810.80338442151</v>
      </c>
      <c r="AH56" s="29">
        <v>72558.75463039754</v>
      </c>
      <c r="AI56" s="29">
        <v>19680.462865560887</v>
      </c>
      <c r="AJ56" s="29">
        <v>298361.5487425031</v>
      </c>
      <c r="AK56" s="29">
        <v>63991.501636973007</v>
      </c>
      <c r="AL56" s="29">
        <v>305623.08621692634</v>
      </c>
      <c r="AM56" s="29">
        <v>194127.85008450135</v>
      </c>
      <c r="AN56" s="29">
        <v>190429.28743900263</v>
      </c>
      <c r="AO56" s="29">
        <v>145327.46860190327</v>
      </c>
      <c r="AP56" s="29">
        <v>430527.65263375704</v>
      </c>
      <c r="AQ56" s="29">
        <v>670527.8425958798</v>
      </c>
      <c r="AR56" s="29">
        <v>124731.6480212575</v>
      </c>
      <c r="AS56" s="29">
        <v>34978.144006567374</v>
      </c>
      <c r="AT56" s="29">
        <v>98956.740229610048</v>
      </c>
      <c r="AU56" s="29">
        <v>14332.402094880135</v>
      </c>
      <c r="AV56" s="29">
        <v>161.05156989834128</v>
      </c>
      <c r="AW56" s="29">
        <v>48.288482430781244</v>
      </c>
      <c r="AX56" s="29">
        <v>469301.60753276263</v>
      </c>
      <c r="AY56" s="29">
        <v>388909.36691363651</v>
      </c>
      <c r="AZ56" s="29">
        <v>35716.797816785416</v>
      </c>
      <c r="BA56" s="29">
        <v>11.259988286381311</v>
      </c>
      <c r="BB56" s="29">
        <v>496967.0045412496</v>
      </c>
      <c r="BC56" s="29">
        <v>107753.87423076673</v>
      </c>
      <c r="BD56" s="29">
        <v>291810.40001689928</v>
      </c>
      <c r="BE56" s="29">
        <v>107006.04986920684</v>
      </c>
      <c r="BF56" s="29">
        <v>14020.546287401892</v>
      </c>
      <c r="BG56" s="29">
        <v>228515.05961318678</v>
      </c>
      <c r="BH56" s="29">
        <v>81554.210554915073</v>
      </c>
      <c r="BI56" s="29">
        <v>5698.9843541981809</v>
      </c>
      <c r="BJ56" s="29">
        <v>26901.754086274821</v>
      </c>
      <c r="BK56" s="29">
        <v>63052.746857201637</v>
      </c>
      <c r="BL56" s="29">
        <v>19779.199179202806</v>
      </c>
      <c r="BM56" s="29">
        <v>42263.636162810944</v>
      </c>
      <c r="BN56" s="29">
        <v>187791.57349875363</v>
      </c>
      <c r="BO56" s="29">
        <v>130132.33389424779</v>
      </c>
      <c r="BP56" s="29">
        <v>80539.223897295349</v>
      </c>
      <c r="BQ56" s="29">
        <v>35918.310331078173</v>
      </c>
      <c r="BR56" s="29">
        <v>138153.74179539559</v>
      </c>
      <c r="BS56" s="29">
        <v>0</v>
      </c>
      <c r="BT56" s="59">
        <f t="shared" si="0"/>
        <v>14443234.370972704</v>
      </c>
      <c r="BU56" s="29">
        <v>14582.108893658504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0</v>
      </c>
      <c r="CE56" s="29">
        <v>0</v>
      </c>
      <c r="CF56" s="29">
        <v>238433.64940633284</v>
      </c>
      <c r="CG56" s="29">
        <v>0</v>
      </c>
      <c r="CH56" s="29">
        <v>2318.1228802651144</v>
      </c>
      <c r="CI56" s="29">
        <v>6155163.247847042</v>
      </c>
      <c r="CJ56" s="38">
        <f t="shared" si="2"/>
        <v>20853731.500000004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3850253.7569873771</v>
      </c>
      <c r="D57" s="29">
        <v>15971.470849618285</v>
      </c>
      <c r="E57" s="29">
        <v>103.60116267770933</v>
      </c>
      <c r="F57" s="29">
        <v>396.49318603402099</v>
      </c>
      <c r="G57" s="29">
        <v>214712.79341479632</v>
      </c>
      <c r="H57" s="29">
        <v>5929.294583304164</v>
      </c>
      <c r="I57" s="29">
        <v>9300.164160213486</v>
      </c>
      <c r="J57" s="29">
        <v>682.42508650659443</v>
      </c>
      <c r="K57" s="29">
        <v>11459.203241917472</v>
      </c>
      <c r="L57" s="29">
        <v>11468.330655835824</v>
      </c>
      <c r="M57" s="29">
        <v>44059.857432407327</v>
      </c>
      <c r="N57" s="29">
        <v>296786.34123822948</v>
      </c>
      <c r="O57" s="29">
        <v>13401.615369169387</v>
      </c>
      <c r="P57" s="29">
        <v>4790.3929777610492</v>
      </c>
      <c r="Q57" s="29">
        <v>100.61790876344207</v>
      </c>
      <c r="R57" s="29">
        <v>31815.696303542976</v>
      </c>
      <c r="S57" s="29">
        <v>63422.840085403892</v>
      </c>
      <c r="T57" s="29">
        <v>78761.852758411958</v>
      </c>
      <c r="U57" s="29">
        <v>127862.68607945317</v>
      </c>
      <c r="V57" s="29">
        <v>16267.635665457949</v>
      </c>
      <c r="W57" s="29">
        <v>6777.4892281500652</v>
      </c>
      <c r="X57" s="29">
        <v>203425.58392929021</v>
      </c>
      <c r="Y57" s="29">
        <v>17940.927089878591</v>
      </c>
      <c r="Z57" s="29">
        <v>196907.63492766759</v>
      </c>
      <c r="AA57" s="29">
        <v>42509.187418684429</v>
      </c>
      <c r="AB57" s="29">
        <v>317934.41910109913</v>
      </c>
      <c r="AC57" s="29">
        <v>374586.90276250517</v>
      </c>
      <c r="AD57" s="29">
        <v>21987.75725490924</v>
      </c>
      <c r="AE57" s="29">
        <v>2285825.4717339887</v>
      </c>
      <c r="AF57" s="29">
        <v>737733.86803160026</v>
      </c>
      <c r="AG57" s="29">
        <v>62229.603519627351</v>
      </c>
      <c r="AH57" s="29">
        <v>46045.302241453341</v>
      </c>
      <c r="AI57" s="29">
        <v>1278.9582457496447</v>
      </c>
      <c r="AJ57" s="29">
        <v>73775.639500872858</v>
      </c>
      <c r="AK57" s="29">
        <v>99127.251485059765</v>
      </c>
      <c r="AL57" s="29">
        <v>195321.28616592355</v>
      </c>
      <c r="AM57" s="29">
        <v>209557.13433021406</v>
      </c>
      <c r="AN57" s="29">
        <v>471460.98865555692</v>
      </c>
      <c r="AO57" s="29">
        <v>267916.96571685158</v>
      </c>
      <c r="AP57" s="29">
        <v>1607295.0060343754</v>
      </c>
      <c r="AQ57" s="29">
        <v>380723.86127397529</v>
      </c>
      <c r="AR57" s="29">
        <v>6503.0021239494854</v>
      </c>
      <c r="AS57" s="29">
        <v>27835.270832457489</v>
      </c>
      <c r="AT57" s="29">
        <v>77699.026521827356</v>
      </c>
      <c r="AU57" s="29">
        <v>5288.5779570281165</v>
      </c>
      <c r="AV57" s="29">
        <v>36.494275976835937</v>
      </c>
      <c r="AW57" s="29">
        <v>31.312067168075615</v>
      </c>
      <c r="AX57" s="29">
        <v>1243853.8681353154</v>
      </c>
      <c r="AY57" s="29">
        <v>1920841.9344949396</v>
      </c>
      <c r="AZ57" s="29">
        <v>1273393.0421604293</v>
      </c>
      <c r="BA57" s="29">
        <v>45.126186110869931</v>
      </c>
      <c r="BB57" s="29">
        <v>154291.0734076295</v>
      </c>
      <c r="BC57" s="29">
        <v>550050.94900848682</v>
      </c>
      <c r="BD57" s="29">
        <v>446226.72222511633</v>
      </c>
      <c r="BE57" s="29">
        <v>177822.86579722812</v>
      </c>
      <c r="BF57" s="29">
        <v>9876.6581442695951</v>
      </c>
      <c r="BG57" s="29">
        <v>680228.19971483678</v>
      </c>
      <c r="BH57" s="29">
        <v>473537.04560125334</v>
      </c>
      <c r="BI57" s="29">
        <v>2858.8865275220078</v>
      </c>
      <c r="BJ57" s="29">
        <v>305087.77617041476</v>
      </c>
      <c r="BK57" s="29">
        <v>15775.470554773225</v>
      </c>
      <c r="BL57" s="29">
        <v>127908.0503780799</v>
      </c>
      <c r="BM57" s="29">
        <v>272802.81003587769</v>
      </c>
      <c r="BN57" s="29">
        <v>390594.10176807968</v>
      </c>
      <c r="BO57" s="29">
        <v>703570.01672715973</v>
      </c>
      <c r="BP57" s="29">
        <v>113298.36745659394</v>
      </c>
      <c r="BQ57" s="29">
        <v>4966.3404542809049</v>
      </c>
      <c r="BR57" s="29">
        <v>22176.696242840262</v>
      </c>
      <c r="BS57" s="29">
        <v>0</v>
      </c>
      <c r="BT57" s="59">
        <f t="shared" si="0"/>
        <v>21424507.992763951</v>
      </c>
      <c r="BU57" s="29">
        <v>1942277.6095247688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13426.65501991382</v>
      </c>
      <c r="CE57" s="29">
        <v>0</v>
      </c>
      <c r="CF57" s="29">
        <v>313859.72332711006</v>
      </c>
      <c r="CG57" s="29">
        <v>0</v>
      </c>
      <c r="CH57" s="29">
        <v>14187.562227361796</v>
      </c>
      <c r="CI57" s="29">
        <v>1947002.5571369061</v>
      </c>
      <c r="CJ57" s="38">
        <f t="shared" si="2"/>
        <v>25655262.100000009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375426.42086078081</v>
      </c>
      <c r="D58" s="29">
        <v>125944.95526803959</v>
      </c>
      <c r="E58" s="29">
        <v>3361.6969199950568</v>
      </c>
      <c r="F58" s="29">
        <v>135252.01807797104</v>
      </c>
      <c r="G58" s="29">
        <v>137169.80665161592</v>
      </c>
      <c r="H58" s="29">
        <v>32846.373319654689</v>
      </c>
      <c r="I58" s="29">
        <v>9503.4196881101234</v>
      </c>
      <c r="J58" s="29">
        <v>3244.9225534473012</v>
      </c>
      <c r="K58" s="29">
        <v>22807.708075128878</v>
      </c>
      <c r="L58" s="29">
        <v>10655.27846773911</v>
      </c>
      <c r="M58" s="29">
        <v>35242.391524502906</v>
      </c>
      <c r="N58" s="29">
        <v>86468.098188158052</v>
      </c>
      <c r="O58" s="29">
        <v>15691.794588844006</v>
      </c>
      <c r="P58" s="29">
        <v>75336.30212216558</v>
      </c>
      <c r="Q58" s="29">
        <v>1834.2787389329058</v>
      </c>
      <c r="R58" s="29">
        <v>35699.433015824849</v>
      </c>
      <c r="S58" s="29">
        <v>434309.51960676507</v>
      </c>
      <c r="T58" s="29">
        <v>19943.176422387129</v>
      </c>
      <c r="U58" s="29">
        <v>159067.77948953983</v>
      </c>
      <c r="V58" s="29">
        <v>9009.339887255881</v>
      </c>
      <c r="W58" s="29">
        <v>4852.4136820262802</v>
      </c>
      <c r="X58" s="29">
        <v>1161281.3104217569</v>
      </c>
      <c r="Y58" s="29">
        <v>97529.67760809476</v>
      </c>
      <c r="Z58" s="29">
        <v>71371.194291781037</v>
      </c>
      <c r="AA58" s="29">
        <v>75638.560646917744</v>
      </c>
      <c r="AB58" s="29">
        <v>674386.5373943178</v>
      </c>
      <c r="AC58" s="29">
        <v>6932895.8257358875</v>
      </c>
      <c r="AD58" s="29">
        <v>472568.61287720199</v>
      </c>
      <c r="AE58" s="29">
        <v>3861900.757902652</v>
      </c>
      <c r="AF58" s="29">
        <v>1011628.6652505514</v>
      </c>
      <c r="AG58" s="29">
        <v>551087.15330215241</v>
      </c>
      <c r="AH58" s="29">
        <v>139984.63150305039</v>
      </c>
      <c r="AI58" s="29">
        <v>151714.84125959277</v>
      </c>
      <c r="AJ58" s="29">
        <v>2369601.7608911367</v>
      </c>
      <c r="AK58" s="29">
        <v>74366.124167798553</v>
      </c>
      <c r="AL58" s="29">
        <v>564449.26032163401</v>
      </c>
      <c r="AM58" s="29">
        <v>218868.38548618415</v>
      </c>
      <c r="AN58" s="29">
        <v>298998.04215134133</v>
      </c>
      <c r="AO58" s="29">
        <v>163356.63452954878</v>
      </c>
      <c r="AP58" s="29">
        <v>1773128.9559242399</v>
      </c>
      <c r="AQ58" s="29">
        <v>312619.72106943617</v>
      </c>
      <c r="AR58" s="29">
        <v>26523.677706218881</v>
      </c>
      <c r="AS58" s="29">
        <v>16189.677191314295</v>
      </c>
      <c r="AT58" s="29">
        <v>209933.74942857109</v>
      </c>
      <c r="AU58" s="29">
        <v>73888.498995694303</v>
      </c>
      <c r="AV58" s="29">
        <v>6128.6489661423957</v>
      </c>
      <c r="AW58" s="29">
        <v>11667.19854109948</v>
      </c>
      <c r="AX58" s="29">
        <v>1317090.9892444597</v>
      </c>
      <c r="AY58" s="29">
        <v>1059539.6015755225</v>
      </c>
      <c r="AZ58" s="29">
        <v>95040.112373184165</v>
      </c>
      <c r="BA58" s="29">
        <v>159.19866033395004</v>
      </c>
      <c r="BB58" s="29">
        <v>105655.2129377807</v>
      </c>
      <c r="BC58" s="29">
        <v>347822.35178756196</v>
      </c>
      <c r="BD58" s="29">
        <v>1404805.6228185585</v>
      </c>
      <c r="BE58" s="29">
        <v>301237.43806650548</v>
      </c>
      <c r="BF58" s="29">
        <v>40723.949413403272</v>
      </c>
      <c r="BG58" s="29">
        <v>672577.57292186911</v>
      </c>
      <c r="BH58" s="29">
        <v>459944.68133643019</v>
      </c>
      <c r="BI58" s="29">
        <v>29404.360435590697</v>
      </c>
      <c r="BJ58" s="29">
        <v>413038.34353319218</v>
      </c>
      <c r="BK58" s="29">
        <v>17312.955755850442</v>
      </c>
      <c r="BL58" s="29">
        <v>278732.73860515357</v>
      </c>
      <c r="BM58" s="29">
        <v>301816.71833380265</v>
      </c>
      <c r="BN58" s="29">
        <v>240772.51363890254</v>
      </c>
      <c r="BO58" s="29">
        <v>301065.01254295849</v>
      </c>
      <c r="BP58" s="29">
        <v>164280.21878758466</v>
      </c>
      <c r="BQ58" s="29">
        <v>40096.878192863172</v>
      </c>
      <c r="BR58" s="29">
        <v>187591.84745567574</v>
      </c>
      <c r="BS58" s="29">
        <v>0</v>
      </c>
      <c r="BT58" s="59">
        <f t="shared" si="0"/>
        <v>30834083.549130391</v>
      </c>
      <c r="BU58" s="29">
        <v>12074785.41581171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72.104889860127997</v>
      </c>
      <c r="CD58" s="29">
        <v>20309.534467447123</v>
      </c>
      <c r="CE58" s="29">
        <v>0</v>
      </c>
      <c r="CF58" s="29">
        <v>184983.39142877926</v>
      </c>
      <c r="CG58" s="29">
        <v>0</v>
      </c>
      <c r="CH58" s="29">
        <v>-2580.0365962018791</v>
      </c>
      <c r="CI58" s="29">
        <v>1819240.7408680103</v>
      </c>
      <c r="CJ58" s="38">
        <f t="shared" si="2"/>
        <v>44930894.699999988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57213.858285819428</v>
      </c>
      <c r="D59" s="29">
        <v>867.97252183786316</v>
      </c>
      <c r="E59" s="29">
        <v>672.70602473904034</v>
      </c>
      <c r="F59" s="29">
        <v>8291.726676910057</v>
      </c>
      <c r="G59" s="29">
        <v>195932.5207404512</v>
      </c>
      <c r="H59" s="29">
        <v>4577.1287965839865</v>
      </c>
      <c r="I59" s="29">
        <v>11837.55230843756</v>
      </c>
      <c r="J59" s="29">
        <v>1901.4755774018613</v>
      </c>
      <c r="K59" s="29">
        <v>12110.688725737065</v>
      </c>
      <c r="L59" s="29">
        <v>90526.760579489681</v>
      </c>
      <c r="M59" s="29">
        <v>53192.711589275466</v>
      </c>
      <c r="N59" s="29">
        <v>282244.14056628576</v>
      </c>
      <c r="O59" s="29">
        <v>7968.4636928311165</v>
      </c>
      <c r="P59" s="29">
        <v>25761.8114284168</v>
      </c>
      <c r="Q59" s="29">
        <v>5331.4131677842943</v>
      </c>
      <c r="R59" s="29">
        <v>22430.930088603276</v>
      </c>
      <c r="S59" s="29">
        <v>69709.580332589496</v>
      </c>
      <c r="T59" s="29">
        <v>14224.444311264602</v>
      </c>
      <c r="U59" s="29">
        <v>85177.819593247084</v>
      </c>
      <c r="V59" s="29">
        <v>7546.9062925304515</v>
      </c>
      <c r="W59" s="29">
        <v>4783.0481433765153</v>
      </c>
      <c r="X59" s="29">
        <v>72542.592018318479</v>
      </c>
      <c r="Y59" s="29">
        <v>55036.068325043714</v>
      </c>
      <c r="Z59" s="29">
        <v>416737.32987549307</v>
      </c>
      <c r="AA59" s="29">
        <v>33379.191009093083</v>
      </c>
      <c r="AB59" s="29">
        <v>365965.03595462773</v>
      </c>
      <c r="AC59" s="29">
        <v>119495.31724070312</v>
      </c>
      <c r="AD59" s="29">
        <v>91538.92753519582</v>
      </c>
      <c r="AE59" s="29">
        <v>3520264.6951859766</v>
      </c>
      <c r="AF59" s="29">
        <v>692849.99753083079</v>
      </c>
      <c r="AG59" s="29">
        <v>113204.21044637045</v>
      </c>
      <c r="AH59" s="29">
        <v>66828.998566952389</v>
      </c>
      <c r="AI59" s="29">
        <v>1458.8055592317298</v>
      </c>
      <c r="AJ59" s="29">
        <v>353747.97918115556</v>
      </c>
      <c r="AK59" s="29">
        <v>73396.209709008719</v>
      </c>
      <c r="AL59" s="29">
        <v>108462.48328416688</v>
      </c>
      <c r="AM59" s="29">
        <v>297152.41979910317</v>
      </c>
      <c r="AN59" s="29">
        <v>125544.15986714759</v>
      </c>
      <c r="AO59" s="29">
        <v>138465.30832587165</v>
      </c>
      <c r="AP59" s="29">
        <v>2096105.8591464916</v>
      </c>
      <c r="AQ59" s="29">
        <v>264223.24653469055</v>
      </c>
      <c r="AR59" s="29">
        <v>20297.168647069877</v>
      </c>
      <c r="AS59" s="29">
        <v>69177.297508213436</v>
      </c>
      <c r="AT59" s="29">
        <v>237731.74501665778</v>
      </c>
      <c r="AU59" s="29">
        <v>35410.337943080711</v>
      </c>
      <c r="AV59" s="29">
        <v>852.39132195897457</v>
      </c>
      <c r="AW59" s="29">
        <v>184.82474371144656</v>
      </c>
      <c r="AX59" s="29">
        <v>1448758.0900370176</v>
      </c>
      <c r="AY59" s="29">
        <v>1178720.4058720227</v>
      </c>
      <c r="AZ59" s="29">
        <v>40451.489932143784</v>
      </c>
      <c r="BA59" s="29">
        <v>371.39335394718643</v>
      </c>
      <c r="BB59" s="29">
        <v>148218.77583356563</v>
      </c>
      <c r="BC59" s="29">
        <v>426256.86760294653</v>
      </c>
      <c r="BD59" s="29">
        <v>1262133.2429200585</v>
      </c>
      <c r="BE59" s="29">
        <v>434164.43296350189</v>
      </c>
      <c r="BF59" s="29">
        <v>4264.9848053669111</v>
      </c>
      <c r="BG59" s="29">
        <v>646282.62740952685</v>
      </c>
      <c r="BH59" s="29">
        <v>599421.41627836658</v>
      </c>
      <c r="BI59" s="29">
        <v>19617.605099838569</v>
      </c>
      <c r="BJ59" s="29">
        <v>191962.36443653039</v>
      </c>
      <c r="BK59" s="29">
        <v>39201.836819501332</v>
      </c>
      <c r="BL59" s="29">
        <v>2288610.092896889</v>
      </c>
      <c r="BM59" s="29">
        <v>702006.85591609601</v>
      </c>
      <c r="BN59" s="29">
        <v>109654.49629803146</v>
      </c>
      <c r="BO59" s="29">
        <v>93882.384208494128</v>
      </c>
      <c r="BP59" s="29">
        <v>169199.32974792062</v>
      </c>
      <c r="BQ59" s="29">
        <v>28872.489400664828</v>
      </c>
      <c r="BR59" s="29">
        <v>105824.97068442487</v>
      </c>
      <c r="BS59" s="29">
        <v>0</v>
      </c>
      <c r="BT59" s="59">
        <f t="shared" si="0"/>
        <v>20270232.412236631</v>
      </c>
      <c r="BU59" s="29">
        <v>88062.332516683528</v>
      </c>
      <c r="BV59" s="29">
        <v>0</v>
      </c>
      <c r="BW59" s="29">
        <v>0</v>
      </c>
      <c r="BX59" s="29">
        <v>9819713.7533588484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29">
        <v>5.4456667923410311</v>
      </c>
      <c r="CE59" s="29">
        <v>0</v>
      </c>
      <c r="CF59" s="29">
        <v>43237.766602786054</v>
      </c>
      <c r="CG59" s="29">
        <v>0</v>
      </c>
      <c r="CH59" s="29">
        <v>691.91507519488368</v>
      </c>
      <c r="CI59" s="29">
        <v>770369.2745430622</v>
      </c>
      <c r="CJ59" s="38">
        <f t="shared" si="2"/>
        <v>30992312.899999999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6236.2306335752801</v>
      </c>
      <c r="D60" s="29">
        <v>457.88461987567382</v>
      </c>
      <c r="E60" s="29">
        <v>96.431996484802667</v>
      </c>
      <c r="F60" s="29">
        <v>1560.5882835183277</v>
      </c>
      <c r="G60" s="29">
        <v>15952.19517657</v>
      </c>
      <c r="H60" s="29">
        <v>1811.2644960747264</v>
      </c>
      <c r="I60" s="29">
        <v>2395.7143130869522</v>
      </c>
      <c r="J60" s="29">
        <v>305.83573904837687</v>
      </c>
      <c r="K60" s="29">
        <v>1528.5047651283346</v>
      </c>
      <c r="L60" s="29">
        <v>6598.3403474292008</v>
      </c>
      <c r="M60" s="29">
        <v>10380.06967789133</v>
      </c>
      <c r="N60" s="29">
        <v>261121.56626823326</v>
      </c>
      <c r="O60" s="29">
        <v>2005.3236493977449</v>
      </c>
      <c r="P60" s="29">
        <v>4283.1619614581468</v>
      </c>
      <c r="Q60" s="29">
        <v>686.66250985293868</v>
      </c>
      <c r="R60" s="29">
        <v>4273.4259922608362</v>
      </c>
      <c r="S60" s="29">
        <v>13847.627505711189</v>
      </c>
      <c r="T60" s="29">
        <v>3426.3666280525772</v>
      </c>
      <c r="U60" s="29">
        <v>25380.722988129011</v>
      </c>
      <c r="V60" s="29">
        <v>1902.5331365416998</v>
      </c>
      <c r="W60" s="29">
        <v>771.24007181424145</v>
      </c>
      <c r="X60" s="29">
        <v>12031.569189701035</v>
      </c>
      <c r="Y60" s="29">
        <v>14973.501742046406</v>
      </c>
      <c r="Z60" s="29">
        <v>4503.8915649830697</v>
      </c>
      <c r="AA60" s="29">
        <v>2415.4957002860833</v>
      </c>
      <c r="AB60" s="29">
        <v>12501.728969556983</v>
      </c>
      <c r="AC60" s="29">
        <v>69987.960106493963</v>
      </c>
      <c r="AD60" s="29">
        <v>40197.397939416049</v>
      </c>
      <c r="AE60" s="29">
        <v>527711.88176425255</v>
      </c>
      <c r="AF60" s="29">
        <v>52580.217996321466</v>
      </c>
      <c r="AG60" s="29">
        <v>20035.302139710497</v>
      </c>
      <c r="AH60" s="29">
        <v>8148.8218309081785</v>
      </c>
      <c r="AI60" s="29">
        <v>542.73999073469997</v>
      </c>
      <c r="AJ60" s="29">
        <v>24794.016530977526</v>
      </c>
      <c r="AK60" s="29">
        <v>10951.680481944548</v>
      </c>
      <c r="AL60" s="29">
        <v>10248.55847701017</v>
      </c>
      <c r="AM60" s="29">
        <v>12941.513142465863</v>
      </c>
      <c r="AN60" s="29">
        <v>800973.40670625539</v>
      </c>
      <c r="AO60" s="29">
        <v>16712.017109118249</v>
      </c>
      <c r="AP60" s="29">
        <v>113530.49097058401</v>
      </c>
      <c r="AQ60" s="29">
        <v>10010.328087764163</v>
      </c>
      <c r="AR60" s="29">
        <v>766.51224220752999</v>
      </c>
      <c r="AS60" s="29">
        <v>1417.53112967262</v>
      </c>
      <c r="AT60" s="29">
        <v>6410.5211358340384</v>
      </c>
      <c r="AU60" s="29">
        <v>381.60294061840523</v>
      </c>
      <c r="AV60" s="29">
        <v>60.132305720939684</v>
      </c>
      <c r="AW60" s="29">
        <v>22.011693551625292</v>
      </c>
      <c r="AX60" s="29">
        <v>108378.62174916358</v>
      </c>
      <c r="AY60" s="29">
        <v>51177.546439878395</v>
      </c>
      <c r="AZ60" s="29">
        <v>14087.370691769836</v>
      </c>
      <c r="BA60" s="29">
        <v>27.243962065357969</v>
      </c>
      <c r="BB60" s="29">
        <v>104756.42058596882</v>
      </c>
      <c r="BC60" s="29">
        <v>66008.932243781062</v>
      </c>
      <c r="BD60" s="29">
        <v>46935.151715793982</v>
      </c>
      <c r="BE60" s="29">
        <v>19183.667094796714</v>
      </c>
      <c r="BF60" s="29">
        <v>417.98873543020966</v>
      </c>
      <c r="BG60" s="29">
        <v>30659.837462243038</v>
      </c>
      <c r="BH60" s="29">
        <v>99103.525090786774</v>
      </c>
      <c r="BI60" s="29">
        <v>1091.271521028586</v>
      </c>
      <c r="BJ60" s="29">
        <v>334007.86057119456</v>
      </c>
      <c r="BK60" s="29">
        <v>3181.0314926252158</v>
      </c>
      <c r="BL60" s="29">
        <v>52502.538094514115</v>
      </c>
      <c r="BM60" s="29">
        <v>509166.27298264654</v>
      </c>
      <c r="BN60" s="29">
        <v>286940.44148051611</v>
      </c>
      <c r="BO60" s="29">
        <v>417393.22145556466</v>
      </c>
      <c r="BP60" s="29">
        <v>91692.396524043521</v>
      </c>
      <c r="BQ60" s="29">
        <v>2836.2593603461701</v>
      </c>
      <c r="BR60" s="29">
        <v>5403.6307709314469</v>
      </c>
      <c r="BS60" s="29">
        <v>0</v>
      </c>
      <c r="BT60" s="59">
        <f t="shared" si="0"/>
        <v>4384823.7526733587</v>
      </c>
      <c r="BU60" s="29">
        <v>14365028.522461332</v>
      </c>
      <c r="BV60" s="29">
        <v>0</v>
      </c>
      <c r="BW60" s="29">
        <v>0</v>
      </c>
      <c r="BX60" s="29">
        <v>0</v>
      </c>
      <c r="BY60" s="29">
        <v>750070.57445444912</v>
      </c>
      <c r="BZ60" s="29">
        <v>0</v>
      </c>
      <c r="CA60" s="29">
        <v>0</v>
      </c>
      <c r="CB60" s="29">
        <v>0</v>
      </c>
      <c r="CC60" s="29">
        <v>0</v>
      </c>
      <c r="CD60" s="29">
        <v>6851.9205567606969</v>
      </c>
      <c r="CE60" s="29">
        <v>0</v>
      </c>
      <c r="CF60" s="29">
        <v>827602.14566470077</v>
      </c>
      <c r="CG60" s="29">
        <v>0</v>
      </c>
      <c r="CH60" s="29">
        <v>656.55717071674496</v>
      </c>
      <c r="CI60" s="29">
        <v>730598.42701868375</v>
      </c>
      <c r="CJ60" s="38">
        <f t="shared" si="2"/>
        <v>21065631.899999999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200812.34990910735</v>
      </c>
      <c r="D61" s="29">
        <v>25338.634667394752</v>
      </c>
      <c r="E61" s="29">
        <v>2464.3311547413941</v>
      </c>
      <c r="F61" s="29">
        <v>18262.305599100626</v>
      </c>
      <c r="G61" s="29">
        <v>1245947.028944677</v>
      </c>
      <c r="H61" s="29">
        <v>32729.596798977178</v>
      </c>
      <c r="I61" s="29">
        <v>53205.789307384781</v>
      </c>
      <c r="J61" s="29">
        <v>7301.7841652616371</v>
      </c>
      <c r="K61" s="29">
        <v>41769.391363433373</v>
      </c>
      <c r="L61" s="29">
        <v>186425.28132114658</v>
      </c>
      <c r="M61" s="29">
        <v>200525.60652318754</v>
      </c>
      <c r="N61" s="29">
        <v>588148.06904565159</v>
      </c>
      <c r="O61" s="29">
        <v>30669.48791041617</v>
      </c>
      <c r="P61" s="29">
        <v>67488.575633824978</v>
      </c>
      <c r="Q61" s="29">
        <v>3591.7621301017548</v>
      </c>
      <c r="R61" s="29">
        <v>67473.406566206861</v>
      </c>
      <c r="S61" s="29">
        <v>140598.0428752524</v>
      </c>
      <c r="T61" s="29">
        <v>61465.667511588843</v>
      </c>
      <c r="U61" s="29">
        <v>260244.25539213972</v>
      </c>
      <c r="V61" s="29">
        <v>26445.552131567802</v>
      </c>
      <c r="W61" s="29">
        <v>17409.985243969986</v>
      </c>
      <c r="X61" s="29">
        <v>149532.18588902176</v>
      </c>
      <c r="Y61" s="29">
        <v>219599.46687553098</v>
      </c>
      <c r="Z61" s="29">
        <v>354203.72509432357</v>
      </c>
      <c r="AA61" s="29">
        <v>121708.2935312256</v>
      </c>
      <c r="AB61" s="29">
        <v>1806189.582085216</v>
      </c>
      <c r="AC61" s="29">
        <v>3362177.5177144855</v>
      </c>
      <c r="AD61" s="29">
        <v>237671.67849314705</v>
      </c>
      <c r="AE61" s="29">
        <v>6500958.5700584985</v>
      </c>
      <c r="AF61" s="29">
        <v>1975708.955856093</v>
      </c>
      <c r="AG61" s="29">
        <v>383772.74646239408</v>
      </c>
      <c r="AH61" s="29">
        <v>280926.27458159317</v>
      </c>
      <c r="AI61" s="29">
        <v>210280.35119476219</v>
      </c>
      <c r="AJ61" s="29">
        <v>689803.14134570374</v>
      </c>
      <c r="AK61" s="29">
        <v>307294.86952967249</v>
      </c>
      <c r="AL61" s="29">
        <v>923605.28105817025</v>
      </c>
      <c r="AM61" s="29">
        <v>345149.26987661218</v>
      </c>
      <c r="AN61" s="29">
        <v>674416.85527763981</v>
      </c>
      <c r="AO61" s="29">
        <v>613299.68369004282</v>
      </c>
      <c r="AP61" s="29">
        <v>3027537.6367460489</v>
      </c>
      <c r="AQ61" s="29">
        <v>1533444.2097309839</v>
      </c>
      <c r="AR61" s="29">
        <v>38887.247681993322</v>
      </c>
      <c r="AS61" s="29">
        <v>240209.8567910103</v>
      </c>
      <c r="AT61" s="29">
        <v>549691.2338614983</v>
      </c>
      <c r="AU61" s="29">
        <v>935048.58755912178</v>
      </c>
      <c r="AV61" s="29">
        <v>11660.805572519717</v>
      </c>
      <c r="AW61" s="29">
        <v>5980.5551414334841</v>
      </c>
      <c r="AX61" s="29">
        <v>2460239.9687285055</v>
      </c>
      <c r="AY61" s="29">
        <v>1724829.3652253649</v>
      </c>
      <c r="AZ61" s="29">
        <v>1999207.7204259059</v>
      </c>
      <c r="BA61" s="29">
        <v>219.31492537665491</v>
      </c>
      <c r="BB61" s="29">
        <v>291486.84134479403</v>
      </c>
      <c r="BC61" s="29">
        <v>820742.47437889338</v>
      </c>
      <c r="BD61" s="29">
        <v>2025174.8247014733</v>
      </c>
      <c r="BE61" s="29">
        <v>707238.30581847054</v>
      </c>
      <c r="BF61" s="29">
        <v>22045.840401824022</v>
      </c>
      <c r="BG61" s="29">
        <v>1672371.2958872269</v>
      </c>
      <c r="BH61" s="29">
        <v>3194652.1033274294</v>
      </c>
      <c r="BI61" s="29">
        <v>51723.180878704952</v>
      </c>
      <c r="BJ61" s="29">
        <v>2476431.978692628</v>
      </c>
      <c r="BK61" s="29">
        <v>110486.54423749872</v>
      </c>
      <c r="BL61" s="29">
        <v>1416717.1843104151</v>
      </c>
      <c r="BM61" s="29">
        <v>2199370.4386965819</v>
      </c>
      <c r="BN61" s="29">
        <v>666197.49584059045</v>
      </c>
      <c r="BO61" s="29">
        <v>607496.24613319861</v>
      </c>
      <c r="BP61" s="29">
        <v>566118.93710833334</v>
      </c>
      <c r="BQ61" s="29">
        <v>51658.269623008629</v>
      </c>
      <c r="BR61" s="29">
        <v>216621.33181889224</v>
      </c>
      <c r="BS61" s="29">
        <v>0</v>
      </c>
      <c r="BT61" s="59">
        <f t="shared" si="0"/>
        <v>52058105.148398995</v>
      </c>
      <c r="BU61" s="29">
        <v>2152129.8591757724</v>
      </c>
      <c r="BV61" s="29">
        <v>0</v>
      </c>
      <c r="BW61" s="29">
        <v>0</v>
      </c>
      <c r="BX61" s="29">
        <v>1303237.3677741862</v>
      </c>
      <c r="BY61" s="29">
        <v>196319.80775392996</v>
      </c>
      <c r="BZ61" s="29">
        <v>0</v>
      </c>
      <c r="CA61" s="29">
        <v>0</v>
      </c>
      <c r="CB61" s="29">
        <v>0</v>
      </c>
      <c r="CC61" s="29">
        <v>0</v>
      </c>
      <c r="CD61" s="29">
        <v>29628.308809721744</v>
      </c>
      <c r="CE61" s="29">
        <v>0</v>
      </c>
      <c r="CF61" s="29">
        <v>312181.95756383985</v>
      </c>
      <c r="CG61" s="29">
        <v>0</v>
      </c>
      <c r="CH61" s="29">
        <v>17686.539790662006</v>
      </c>
      <c r="CI61" s="29">
        <v>1660207.6107329868</v>
      </c>
      <c r="CJ61" s="38">
        <f t="shared" si="2"/>
        <v>57729496.600000091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77573.108445935068</v>
      </c>
      <c r="D62" s="29">
        <v>49854.326169836655</v>
      </c>
      <c r="E62" s="29">
        <v>5150.1033196951612</v>
      </c>
      <c r="F62" s="29">
        <v>7845.2261681131722</v>
      </c>
      <c r="G62" s="29">
        <v>50716.815167478868</v>
      </c>
      <c r="H62" s="29">
        <v>1556.2985840243371</v>
      </c>
      <c r="I62" s="29">
        <v>2159.697771789467</v>
      </c>
      <c r="J62" s="29">
        <v>446.60760582203926</v>
      </c>
      <c r="K62" s="29">
        <v>4190.6127939021999</v>
      </c>
      <c r="L62" s="29">
        <v>13453.428439795292</v>
      </c>
      <c r="M62" s="29">
        <v>13583.635241506377</v>
      </c>
      <c r="N62" s="29">
        <v>79138.852689339983</v>
      </c>
      <c r="O62" s="29">
        <v>1693.2689956466913</v>
      </c>
      <c r="P62" s="29">
        <v>6985.3654203897777</v>
      </c>
      <c r="Q62" s="29">
        <v>26.406808579641993</v>
      </c>
      <c r="R62" s="29">
        <v>5221.7980766178543</v>
      </c>
      <c r="S62" s="29">
        <v>21290.017673232123</v>
      </c>
      <c r="T62" s="29">
        <v>4591.0570376816913</v>
      </c>
      <c r="U62" s="29">
        <v>24341.364145847718</v>
      </c>
      <c r="V62" s="29">
        <v>2668.0363016278861</v>
      </c>
      <c r="W62" s="29">
        <v>3490.6589187625077</v>
      </c>
      <c r="X62" s="29">
        <v>7441.5519628302536</v>
      </c>
      <c r="Y62" s="29">
        <v>25337.513842438228</v>
      </c>
      <c r="Z62" s="29">
        <v>295128.50658167707</v>
      </c>
      <c r="AA62" s="29">
        <v>43707.319251146262</v>
      </c>
      <c r="AB62" s="29">
        <v>185730.01593213802</v>
      </c>
      <c r="AC62" s="29">
        <v>232906.03360818562</v>
      </c>
      <c r="AD62" s="29">
        <v>60721.726607990502</v>
      </c>
      <c r="AE62" s="29">
        <v>803530.68049232976</v>
      </c>
      <c r="AF62" s="29">
        <v>250372.36843339627</v>
      </c>
      <c r="AG62" s="29">
        <v>301704.56458917772</v>
      </c>
      <c r="AH62" s="29">
        <v>35048.756363645181</v>
      </c>
      <c r="AI62" s="29">
        <v>57391.58050045868</v>
      </c>
      <c r="AJ62" s="29">
        <v>346994.44594102539</v>
      </c>
      <c r="AK62" s="29">
        <v>93895.331300545527</v>
      </c>
      <c r="AL62" s="29">
        <v>147697.82008029878</v>
      </c>
      <c r="AM62" s="29">
        <v>114246.46910021447</v>
      </c>
      <c r="AN62" s="29">
        <v>46992.782031021452</v>
      </c>
      <c r="AO62" s="29">
        <v>162446.19624870265</v>
      </c>
      <c r="AP62" s="29">
        <v>711933.70082999219</v>
      </c>
      <c r="AQ62" s="29">
        <v>382850.52788268728</v>
      </c>
      <c r="AR62" s="29">
        <v>101481.89622964566</v>
      </c>
      <c r="AS62" s="29">
        <v>12597.076024605996</v>
      </c>
      <c r="AT62" s="29">
        <v>99936.117923091442</v>
      </c>
      <c r="AU62" s="29">
        <v>124635.08540883122</v>
      </c>
      <c r="AV62" s="29">
        <v>309.59391591042157</v>
      </c>
      <c r="AW62" s="29">
        <v>122.56311228461685</v>
      </c>
      <c r="AX62" s="29">
        <v>439991.20892802975</v>
      </c>
      <c r="AY62" s="29">
        <v>391926.59086136654</v>
      </c>
      <c r="AZ62" s="29">
        <v>162906.47588270789</v>
      </c>
      <c r="BA62" s="29">
        <v>21219.231012088941</v>
      </c>
      <c r="BB62" s="29">
        <v>50889.363510370524</v>
      </c>
      <c r="BC62" s="29">
        <v>128011.40204947554</v>
      </c>
      <c r="BD62" s="29">
        <v>1371248.1664708883</v>
      </c>
      <c r="BE62" s="29">
        <v>148636.52239093505</v>
      </c>
      <c r="BF62" s="29">
        <v>9864.2334566871286</v>
      </c>
      <c r="BG62" s="29">
        <v>291414.74040720385</v>
      </c>
      <c r="BH62" s="29">
        <v>4006116.3204919184</v>
      </c>
      <c r="BI62" s="29">
        <v>305.5080714333842</v>
      </c>
      <c r="BJ62" s="29">
        <v>1246695.1629276208</v>
      </c>
      <c r="BK62" s="29">
        <v>35000.905996573987</v>
      </c>
      <c r="BL62" s="29">
        <v>1101090.4233485269</v>
      </c>
      <c r="BM62" s="29">
        <v>1119285.0622612592</v>
      </c>
      <c r="BN62" s="29">
        <v>192008.22450547764</v>
      </c>
      <c r="BO62" s="29">
        <v>124653.25356151102</v>
      </c>
      <c r="BP62" s="29">
        <v>101699.27528794951</v>
      </c>
      <c r="BQ62" s="29">
        <v>8148.1590068319583</v>
      </c>
      <c r="BR62" s="29">
        <v>81617.181118006323</v>
      </c>
      <c r="BS62" s="29">
        <v>0</v>
      </c>
      <c r="BT62" s="59">
        <f t="shared" si="0"/>
        <v>16053864.32151676</v>
      </c>
      <c r="BU62" s="29">
        <v>1422437.7079737075</v>
      </c>
      <c r="BV62" s="29">
        <v>0</v>
      </c>
      <c r="BW62" s="29">
        <v>0</v>
      </c>
      <c r="BX62" s="29">
        <v>15047829.630922655</v>
      </c>
      <c r="BY62" s="29">
        <v>148265584.28308231</v>
      </c>
      <c r="BZ62" s="29">
        <v>257837.27015971745</v>
      </c>
      <c r="CA62" s="29">
        <v>239828.9524163756</v>
      </c>
      <c r="CB62" s="29">
        <v>0</v>
      </c>
      <c r="CC62" s="29">
        <v>0</v>
      </c>
      <c r="CD62" s="29">
        <v>0</v>
      </c>
      <c r="CE62" s="29">
        <v>0</v>
      </c>
      <c r="CF62" s="29">
        <v>1893779.710744939</v>
      </c>
      <c r="CG62" s="29">
        <v>0</v>
      </c>
      <c r="CH62" s="29">
        <v>3974.3666402600429</v>
      </c>
      <c r="CI62" s="29">
        <v>1396391.7565428971</v>
      </c>
      <c r="CJ62" s="38">
        <f t="shared" si="2"/>
        <v>184581527.99999964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6645.4895349378485</v>
      </c>
      <c r="D63" s="29">
        <v>21.945558566604724</v>
      </c>
      <c r="E63" s="29">
        <v>52.300787215163552</v>
      </c>
      <c r="F63" s="29">
        <v>13091.260851334891</v>
      </c>
      <c r="G63" s="29">
        <v>59239.102587157795</v>
      </c>
      <c r="H63" s="29">
        <v>2166.5168345063676</v>
      </c>
      <c r="I63" s="29">
        <v>5990.9509362226909</v>
      </c>
      <c r="J63" s="29">
        <v>2352.1378161143816</v>
      </c>
      <c r="K63" s="29">
        <v>1921.5464203608433</v>
      </c>
      <c r="L63" s="29">
        <v>6152.7881509742838</v>
      </c>
      <c r="M63" s="29">
        <v>37646.720125931548</v>
      </c>
      <c r="N63" s="29">
        <v>16005.765148958129</v>
      </c>
      <c r="O63" s="29">
        <v>1128.054906891462</v>
      </c>
      <c r="P63" s="29">
        <v>8600.4423679751053</v>
      </c>
      <c r="Q63" s="29">
        <v>3428.7679312167543</v>
      </c>
      <c r="R63" s="29">
        <v>12769.811101879475</v>
      </c>
      <c r="S63" s="29">
        <v>30241.73633663026</v>
      </c>
      <c r="T63" s="29">
        <v>8621.4411746606129</v>
      </c>
      <c r="U63" s="29">
        <v>41516.166118581947</v>
      </c>
      <c r="V63" s="29">
        <v>2848.416015303359</v>
      </c>
      <c r="W63" s="29">
        <v>1282.6530758981507</v>
      </c>
      <c r="X63" s="29">
        <v>11227.998273585357</v>
      </c>
      <c r="Y63" s="29">
        <v>4046.4345501040466</v>
      </c>
      <c r="Z63" s="29">
        <v>1139.0452358621371</v>
      </c>
      <c r="AA63" s="29">
        <v>881.70132344689262</v>
      </c>
      <c r="AB63" s="29">
        <v>19156.915489565101</v>
      </c>
      <c r="AC63" s="29">
        <v>29793.265852360841</v>
      </c>
      <c r="AD63" s="29">
        <v>32841.353651420817</v>
      </c>
      <c r="AE63" s="29">
        <v>216939.03987199199</v>
      </c>
      <c r="AF63" s="29">
        <v>37563.801627239656</v>
      </c>
      <c r="AG63" s="29">
        <v>162810.65029435093</v>
      </c>
      <c r="AH63" s="29">
        <v>18261.00348461965</v>
      </c>
      <c r="AI63" s="29">
        <v>36.35870235050902</v>
      </c>
      <c r="AJ63" s="29">
        <v>59368.899859403027</v>
      </c>
      <c r="AK63" s="29">
        <v>16122.125774133106</v>
      </c>
      <c r="AL63" s="29">
        <v>15776.466190854489</v>
      </c>
      <c r="AM63" s="29">
        <v>4395.6146086154358</v>
      </c>
      <c r="AN63" s="29">
        <v>2518.3087533057442</v>
      </c>
      <c r="AO63" s="29">
        <v>19025.156153127213</v>
      </c>
      <c r="AP63" s="29">
        <v>85371.290259427362</v>
      </c>
      <c r="AQ63" s="29">
        <v>25104.556019246378</v>
      </c>
      <c r="AR63" s="29">
        <v>8170.3797461954418</v>
      </c>
      <c r="AS63" s="29">
        <v>317.08157615134996</v>
      </c>
      <c r="AT63" s="29">
        <v>7090.3607131334866</v>
      </c>
      <c r="AU63" s="29">
        <v>16936.15333271401</v>
      </c>
      <c r="AV63" s="29">
        <v>4304.2857117936028</v>
      </c>
      <c r="AW63" s="29">
        <v>3846.5034748596831</v>
      </c>
      <c r="AX63" s="29">
        <v>50433.316984198456</v>
      </c>
      <c r="AY63" s="29">
        <v>28605.589401555837</v>
      </c>
      <c r="AZ63" s="29">
        <v>13362.124395950314</v>
      </c>
      <c r="BA63" s="29">
        <v>1.8616276160248881E-2</v>
      </c>
      <c r="BB63" s="29">
        <v>2197.0002970466726</v>
      </c>
      <c r="BC63" s="29">
        <v>16081.53268727537</v>
      </c>
      <c r="BD63" s="29">
        <v>45169.010130375864</v>
      </c>
      <c r="BE63" s="29">
        <v>14025.45080990474</v>
      </c>
      <c r="BF63" s="29">
        <v>285.00141144651224</v>
      </c>
      <c r="BG63" s="29">
        <v>22440.575228981244</v>
      </c>
      <c r="BH63" s="29">
        <v>199391.78357002058</v>
      </c>
      <c r="BI63" s="29">
        <v>3.4766297197280984</v>
      </c>
      <c r="BJ63" s="29">
        <v>136327.71158615351</v>
      </c>
      <c r="BK63" s="29">
        <v>10084.299585047282</v>
      </c>
      <c r="BL63" s="29">
        <v>2139847.2019390855</v>
      </c>
      <c r="BM63" s="29">
        <v>424478.33734107699</v>
      </c>
      <c r="BN63" s="29">
        <v>4822.4239368159779</v>
      </c>
      <c r="BO63" s="29">
        <v>3924.7627616314508</v>
      </c>
      <c r="BP63" s="29">
        <v>3532.6648273723413</v>
      </c>
      <c r="BQ63" s="29">
        <v>1648.3666998154417</v>
      </c>
      <c r="BR63" s="29">
        <v>14624.756588191925</v>
      </c>
      <c r="BS63" s="29">
        <v>0</v>
      </c>
      <c r="BT63" s="59">
        <f t="shared" si="0"/>
        <v>4196054.1697391178</v>
      </c>
      <c r="BU63" s="29">
        <v>387345.40001942142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3278.4374554543128</v>
      </c>
      <c r="CG63" s="29">
        <v>0</v>
      </c>
      <c r="CH63" s="29">
        <v>329.78618962223089</v>
      </c>
      <c r="CI63" s="29">
        <v>48395.956596385098</v>
      </c>
      <c r="CJ63" s="38">
        <f t="shared" si="2"/>
        <v>4635403.75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10046.81965970889</v>
      </c>
      <c r="D64" s="29">
        <v>10171.993645941051</v>
      </c>
      <c r="E64" s="29">
        <v>381.1681565417328</v>
      </c>
      <c r="F64" s="29">
        <v>4570.4678854308822</v>
      </c>
      <c r="G64" s="29">
        <v>9105.2175631346217</v>
      </c>
      <c r="H64" s="29">
        <v>503.48350839477223</v>
      </c>
      <c r="I64" s="29">
        <v>836.10300784146227</v>
      </c>
      <c r="J64" s="29">
        <v>219.89514181672504</v>
      </c>
      <c r="K64" s="29">
        <v>800.69787991669477</v>
      </c>
      <c r="L64" s="29">
        <v>1014.2115925735004</v>
      </c>
      <c r="M64" s="29">
        <v>5269.9848946213197</v>
      </c>
      <c r="N64" s="29">
        <v>98290.598335167015</v>
      </c>
      <c r="O64" s="29">
        <v>909.48694222126664</v>
      </c>
      <c r="P64" s="29">
        <v>3107.9125702634474</v>
      </c>
      <c r="Q64" s="29">
        <v>604.3426132821985</v>
      </c>
      <c r="R64" s="29">
        <v>2525.8152947159847</v>
      </c>
      <c r="S64" s="29">
        <v>6510.9628838711469</v>
      </c>
      <c r="T64" s="29">
        <v>1617.6945293750673</v>
      </c>
      <c r="U64" s="29">
        <v>7631.6216932097605</v>
      </c>
      <c r="V64" s="29">
        <v>737.74365365619963</v>
      </c>
      <c r="W64" s="29">
        <v>690.97766744539501</v>
      </c>
      <c r="X64" s="29">
        <v>3406.0335149837319</v>
      </c>
      <c r="Y64" s="29">
        <v>5204.2049943194443</v>
      </c>
      <c r="Z64" s="29">
        <v>9447.1159003414159</v>
      </c>
      <c r="AA64" s="29">
        <v>4739.6342999810695</v>
      </c>
      <c r="AB64" s="29">
        <v>16707.463785837263</v>
      </c>
      <c r="AC64" s="29">
        <v>95463.07392735302</v>
      </c>
      <c r="AD64" s="29">
        <v>8853.3788285230858</v>
      </c>
      <c r="AE64" s="29">
        <v>256271.17731983797</v>
      </c>
      <c r="AF64" s="29">
        <v>64510.33057201928</v>
      </c>
      <c r="AG64" s="29">
        <v>87279.957137815887</v>
      </c>
      <c r="AH64" s="29">
        <v>5639.705171740793</v>
      </c>
      <c r="AI64" s="29">
        <v>252.106399497583</v>
      </c>
      <c r="AJ64" s="29">
        <v>96475.5451403568</v>
      </c>
      <c r="AK64" s="29">
        <v>41568.836014709123</v>
      </c>
      <c r="AL64" s="29">
        <v>40711.020936338573</v>
      </c>
      <c r="AM64" s="29">
        <v>29447.099745640746</v>
      </c>
      <c r="AN64" s="29">
        <v>12384.700010505621</v>
      </c>
      <c r="AO64" s="29">
        <v>39722.71752278295</v>
      </c>
      <c r="AP64" s="29">
        <v>168241.59378601439</v>
      </c>
      <c r="AQ64" s="29">
        <v>140016.51559137521</v>
      </c>
      <c r="AR64" s="29">
        <v>36088.15285503817</v>
      </c>
      <c r="AS64" s="29">
        <v>2472.9838588922612</v>
      </c>
      <c r="AT64" s="29">
        <v>17296.747002396114</v>
      </c>
      <c r="AU64" s="29">
        <v>54369.182641420048</v>
      </c>
      <c r="AV64" s="29">
        <v>48.779756631920037</v>
      </c>
      <c r="AW64" s="29">
        <v>8.0836116525654766</v>
      </c>
      <c r="AX64" s="29">
        <v>233917.15892439376</v>
      </c>
      <c r="AY64" s="29">
        <v>248430.38404579062</v>
      </c>
      <c r="AZ64" s="29">
        <v>132564.54354936979</v>
      </c>
      <c r="BA64" s="29">
        <v>9444.2536747285849</v>
      </c>
      <c r="BB64" s="29">
        <v>10678.417316660034</v>
      </c>
      <c r="BC64" s="29">
        <v>66359.273871474463</v>
      </c>
      <c r="BD64" s="29">
        <v>319470.53624346969</v>
      </c>
      <c r="BE64" s="29">
        <v>76537.647219721141</v>
      </c>
      <c r="BF64" s="29">
        <v>3007.6986645119446</v>
      </c>
      <c r="BG64" s="29">
        <v>167903.61975946341</v>
      </c>
      <c r="BH64" s="29">
        <v>2042696.0787281941</v>
      </c>
      <c r="BI64" s="29">
        <v>3101.5557661528387</v>
      </c>
      <c r="BJ64" s="29">
        <v>2282752.8140120199</v>
      </c>
      <c r="BK64" s="29">
        <v>7521.6943263047215</v>
      </c>
      <c r="BL64" s="29">
        <v>572360.28779921914</v>
      </c>
      <c r="BM64" s="29">
        <v>563531.36516013381</v>
      </c>
      <c r="BN64" s="29">
        <v>77037.034387994267</v>
      </c>
      <c r="BO64" s="29">
        <v>48061.942939979053</v>
      </c>
      <c r="BP64" s="29">
        <v>63040.453582882081</v>
      </c>
      <c r="BQ64" s="29">
        <v>1937.2602941634204</v>
      </c>
      <c r="BR64" s="29">
        <v>8939.1251575105216</v>
      </c>
      <c r="BS64" s="29">
        <v>0</v>
      </c>
      <c r="BT64" s="59">
        <f t="shared" si="0"/>
        <v>8341466.4848692734</v>
      </c>
      <c r="BU64" s="29">
        <v>7894128.7720505176</v>
      </c>
      <c r="BV64" s="29">
        <v>16878314.075281925</v>
      </c>
      <c r="BW64" s="29">
        <v>0</v>
      </c>
      <c r="BX64" s="29">
        <v>106978124.11881585</v>
      </c>
      <c r="BY64" s="29">
        <v>13128502.126361657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16271917.996743346</v>
      </c>
      <c r="CG64" s="29">
        <v>0</v>
      </c>
      <c r="CH64" s="29">
        <v>5043.2699153677395</v>
      </c>
      <c r="CI64" s="29">
        <v>641501.15596206125</v>
      </c>
      <c r="CJ64" s="38">
        <f t="shared" si="2"/>
        <v>170138998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1288.6828588724518</v>
      </c>
      <c r="D65" s="29">
        <v>94.099879077482015</v>
      </c>
      <c r="E65" s="29">
        <v>22.495112725377204</v>
      </c>
      <c r="F65" s="29">
        <v>44.646527111243387</v>
      </c>
      <c r="G65" s="29">
        <v>12308.887500366664</v>
      </c>
      <c r="H65" s="29">
        <v>966.4102740379783</v>
      </c>
      <c r="I65" s="29">
        <v>1082.1620142236113</v>
      </c>
      <c r="J65" s="29">
        <v>436.61928417182946</v>
      </c>
      <c r="K65" s="29">
        <v>2433.7820359521852</v>
      </c>
      <c r="L65" s="29">
        <v>2547.2130422072646</v>
      </c>
      <c r="M65" s="29">
        <v>7185.0826011586805</v>
      </c>
      <c r="N65" s="29">
        <v>109465.81828822425</v>
      </c>
      <c r="O65" s="29">
        <v>1787.8038043654653</v>
      </c>
      <c r="P65" s="29">
        <v>3208.3929869401113</v>
      </c>
      <c r="Q65" s="29">
        <v>14.161871253832738</v>
      </c>
      <c r="R65" s="29">
        <v>5849.979216533402</v>
      </c>
      <c r="S65" s="29">
        <v>26788.323131272027</v>
      </c>
      <c r="T65" s="29">
        <v>4290.5231325668638</v>
      </c>
      <c r="U65" s="29">
        <v>27148.741421831801</v>
      </c>
      <c r="V65" s="29">
        <v>1396.5226807775737</v>
      </c>
      <c r="W65" s="29">
        <v>549.44198969654053</v>
      </c>
      <c r="X65" s="29">
        <v>7937.0133461077048</v>
      </c>
      <c r="Y65" s="29">
        <v>17548.225420674997</v>
      </c>
      <c r="Z65" s="29">
        <v>23.284279280204096</v>
      </c>
      <c r="AA65" s="29">
        <v>602.30232348747938</v>
      </c>
      <c r="AB65" s="29">
        <v>222.72494142483711</v>
      </c>
      <c r="AC65" s="29">
        <v>9111.6486418112181</v>
      </c>
      <c r="AD65" s="29">
        <v>1505.2791772043086</v>
      </c>
      <c r="AE65" s="29">
        <v>206000.10379774295</v>
      </c>
      <c r="AF65" s="29">
        <v>47650.846592390095</v>
      </c>
      <c r="AG65" s="29">
        <v>3810.0666194507262</v>
      </c>
      <c r="AH65" s="29">
        <v>45.57739419433171</v>
      </c>
      <c r="AI65" s="29">
        <v>81.246369342830477</v>
      </c>
      <c r="AJ65" s="29">
        <v>6540.812259753885</v>
      </c>
      <c r="AK65" s="29">
        <v>4444.4203492268352</v>
      </c>
      <c r="AL65" s="29">
        <v>5366.4182805168866</v>
      </c>
      <c r="AM65" s="29">
        <v>3797.2451909234524</v>
      </c>
      <c r="AN65" s="29">
        <v>15187.362436702415</v>
      </c>
      <c r="AO65" s="29">
        <v>3726.9604867169901</v>
      </c>
      <c r="AP65" s="29">
        <v>29475.759366798149</v>
      </c>
      <c r="AQ65" s="29">
        <v>109257.35051847302</v>
      </c>
      <c r="AR65" s="29">
        <v>115289.49110012403</v>
      </c>
      <c r="AS65" s="29">
        <v>1274.3479335559268</v>
      </c>
      <c r="AT65" s="29">
        <v>934.35514396879319</v>
      </c>
      <c r="AU65" s="29">
        <v>24.335415147204763</v>
      </c>
      <c r="AV65" s="29">
        <v>1.9627957316205575</v>
      </c>
      <c r="AW65" s="29">
        <v>3.8392606602278638</v>
      </c>
      <c r="AX65" s="29">
        <v>20846.081763336373</v>
      </c>
      <c r="AY65" s="29">
        <v>290754.7164670573</v>
      </c>
      <c r="AZ65" s="29">
        <v>21157.119311195242</v>
      </c>
      <c r="BA65" s="29">
        <v>5.1859717881799459E-2</v>
      </c>
      <c r="BB65" s="29">
        <v>23351.873768715232</v>
      </c>
      <c r="BC65" s="29">
        <v>14288.8603382613</v>
      </c>
      <c r="BD65" s="29">
        <v>7012.5657893676898</v>
      </c>
      <c r="BE65" s="29">
        <v>4627.0730889705683</v>
      </c>
      <c r="BF65" s="29">
        <v>428.20139070174258</v>
      </c>
      <c r="BG65" s="29">
        <v>7267.337108031129</v>
      </c>
      <c r="BH65" s="29">
        <v>201723.6694321791</v>
      </c>
      <c r="BI65" s="29">
        <v>7862.134166450589</v>
      </c>
      <c r="BJ65" s="29">
        <v>237114.1002352958</v>
      </c>
      <c r="BK65" s="29">
        <v>1245.0008668488431</v>
      </c>
      <c r="BL65" s="29">
        <v>60651.837362262173</v>
      </c>
      <c r="BM65" s="29">
        <v>105177.15141840653</v>
      </c>
      <c r="BN65" s="29">
        <v>37983.466665424625</v>
      </c>
      <c r="BO65" s="29">
        <v>22566.714442026172</v>
      </c>
      <c r="BP65" s="29">
        <v>49777.188694729572</v>
      </c>
      <c r="BQ65" s="29">
        <v>1108.1012792433587</v>
      </c>
      <c r="BR65" s="29">
        <v>2746.8871505019738</v>
      </c>
      <c r="BS65" s="29">
        <v>0</v>
      </c>
      <c r="BT65" s="59">
        <f t="shared" si="0"/>
        <v>1916462.9016935006</v>
      </c>
      <c r="BU65" s="29">
        <v>3596601.6652986859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0</v>
      </c>
      <c r="CE65" s="29">
        <v>0</v>
      </c>
      <c r="CF65" s="29">
        <v>41182.100858857957</v>
      </c>
      <c r="CG65" s="29">
        <v>0</v>
      </c>
      <c r="CH65" s="29">
        <v>97.267895935120549</v>
      </c>
      <c r="CI65" s="29">
        <v>407444.47425301978</v>
      </c>
      <c r="CJ65" s="38">
        <f t="shared" si="2"/>
        <v>5961788.4099999983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7427.4598521426342</v>
      </c>
      <c r="D66" s="29">
        <v>4061.9281165138982</v>
      </c>
      <c r="E66" s="29">
        <v>127.91407911641984</v>
      </c>
      <c r="F66" s="29">
        <v>11684.77392323544</v>
      </c>
      <c r="G66" s="29">
        <v>105869.47809145834</v>
      </c>
      <c r="H66" s="29">
        <v>5773.2925884018041</v>
      </c>
      <c r="I66" s="29">
        <v>6045.9343551115608</v>
      </c>
      <c r="J66" s="29">
        <v>4448.5657195365675</v>
      </c>
      <c r="K66" s="29">
        <v>3751.1272087127509</v>
      </c>
      <c r="L66" s="29">
        <v>28454.424506517476</v>
      </c>
      <c r="M66" s="29">
        <v>17754.258640466589</v>
      </c>
      <c r="N66" s="29">
        <v>2908344.2803177284</v>
      </c>
      <c r="O66" s="29">
        <v>9462.7052089286954</v>
      </c>
      <c r="P66" s="29">
        <v>14267.326393221172</v>
      </c>
      <c r="Q66" s="29">
        <v>4434.9690190613692</v>
      </c>
      <c r="R66" s="29">
        <v>25858.711930646044</v>
      </c>
      <c r="S66" s="29">
        <v>17476.946666028554</v>
      </c>
      <c r="T66" s="29">
        <v>9061.0532214272898</v>
      </c>
      <c r="U66" s="29">
        <v>65977.249014923305</v>
      </c>
      <c r="V66" s="29">
        <v>4297.422122395441</v>
      </c>
      <c r="W66" s="29">
        <v>2973.5440017628716</v>
      </c>
      <c r="X66" s="29">
        <v>39832.270312103072</v>
      </c>
      <c r="Y66" s="29">
        <v>11949.588367568942</v>
      </c>
      <c r="Z66" s="29">
        <v>52526.184825096185</v>
      </c>
      <c r="AA66" s="29">
        <v>2127.682112671685</v>
      </c>
      <c r="AB66" s="29">
        <v>23533.240965187102</v>
      </c>
      <c r="AC66" s="29">
        <v>39799.224052416925</v>
      </c>
      <c r="AD66" s="29">
        <v>2083.9416868506637</v>
      </c>
      <c r="AE66" s="29">
        <v>17347.77015171765</v>
      </c>
      <c r="AF66" s="29">
        <v>8198.7651096715745</v>
      </c>
      <c r="AG66" s="29">
        <v>9591.610192027636</v>
      </c>
      <c r="AH66" s="29">
        <v>43624.710038234538</v>
      </c>
      <c r="AI66" s="29">
        <v>13887.893384144476</v>
      </c>
      <c r="AJ66" s="29">
        <v>48741.522683120587</v>
      </c>
      <c r="AK66" s="29">
        <v>8504.7420178155116</v>
      </c>
      <c r="AL66" s="29">
        <v>4262.5432102864143</v>
      </c>
      <c r="AM66" s="29">
        <v>24883.314907063996</v>
      </c>
      <c r="AN66" s="29">
        <v>23523.534142689939</v>
      </c>
      <c r="AO66" s="29">
        <v>47261.60701964749</v>
      </c>
      <c r="AP66" s="29">
        <v>115433.4805419698</v>
      </c>
      <c r="AQ66" s="29">
        <v>67233.86423382879</v>
      </c>
      <c r="AR66" s="29">
        <v>54187.497161314081</v>
      </c>
      <c r="AS66" s="29">
        <v>12098.046330975767</v>
      </c>
      <c r="AT66" s="29">
        <v>11720.406079652043</v>
      </c>
      <c r="AU66" s="29">
        <v>23335.07898506198</v>
      </c>
      <c r="AV66" s="29">
        <v>80.878879197902634</v>
      </c>
      <c r="AW66" s="29">
        <v>20.630962996471105</v>
      </c>
      <c r="AX66" s="29">
        <v>57128.394675064752</v>
      </c>
      <c r="AY66" s="29">
        <v>79647.243638660002</v>
      </c>
      <c r="AZ66" s="29">
        <v>88361.901297717923</v>
      </c>
      <c r="BA66" s="29">
        <v>4881.0136556388679</v>
      </c>
      <c r="BB66" s="29">
        <v>18570.894882517739</v>
      </c>
      <c r="BC66" s="29">
        <v>24901.237523117332</v>
      </c>
      <c r="BD66" s="29">
        <v>43215.552376365384</v>
      </c>
      <c r="BE66" s="29">
        <v>20129.521239152102</v>
      </c>
      <c r="BF66" s="29">
        <v>18047.926666894851</v>
      </c>
      <c r="BG66" s="29">
        <v>54490.98684657902</v>
      </c>
      <c r="BH66" s="29">
        <v>1191610.8790293264</v>
      </c>
      <c r="BI66" s="29">
        <v>1730.3093308662571</v>
      </c>
      <c r="BJ66" s="29">
        <v>875649.86308315361</v>
      </c>
      <c r="BK66" s="29">
        <v>3661.3758294907211</v>
      </c>
      <c r="BL66" s="29">
        <v>1289734.2518095972</v>
      </c>
      <c r="BM66" s="29">
        <v>1995999.6002507785</v>
      </c>
      <c r="BN66" s="29">
        <v>46955.099565958088</v>
      </c>
      <c r="BO66" s="29">
        <v>27891.855846691316</v>
      </c>
      <c r="BP66" s="29">
        <v>7621.3942040628071</v>
      </c>
      <c r="BQ66" s="29">
        <v>263.45975667272211</v>
      </c>
      <c r="BR66" s="29">
        <v>1204.0980738552316</v>
      </c>
      <c r="BS66" s="29">
        <v>0</v>
      </c>
      <c r="BT66" s="59">
        <f t="shared" si="0"/>
        <v>9815040.2529128082</v>
      </c>
      <c r="BU66" s="29">
        <v>17387803.748859446</v>
      </c>
      <c r="BV66" s="29">
        <v>0</v>
      </c>
      <c r="BW66" s="29">
        <v>21712837.254469588</v>
      </c>
      <c r="BX66" s="29">
        <v>123424962.93248175</v>
      </c>
      <c r="BY66" s="29">
        <v>1936041.1462695021</v>
      </c>
      <c r="BZ66" s="29">
        <v>0</v>
      </c>
      <c r="CA66" s="29">
        <v>0</v>
      </c>
      <c r="CB66" s="29">
        <v>0</v>
      </c>
      <c r="CC66" s="29">
        <v>0</v>
      </c>
      <c r="CD66" s="29">
        <v>24.020901323268877</v>
      </c>
      <c r="CE66" s="29">
        <v>0</v>
      </c>
      <c r="CF66" s="29">
        <v>2308028.5964848367</v>
      </c>
      <c r="CG66" s="29">
        <v>0</v>
      </c>
      <c r="CH66" s="29">
        <v>28225.327929868268</v>
      </c>
      <c r="CI66" s="29">
        <v>418564.71969078097</v>
      </c>
      <c r="CJ66" s="38">
        <f t="shared" si="2"/>
        <v>177031527.99999988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0</v>
      </c>
      <c r="D67" s="29">
        <v>2110.9297869147413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14029.948030804555</v>
      </c>
      <c r="AD67" s="29">
        <v>0</v>
      </c>
      <c r="AE67" s="29">
        <v>0</v>
      </c>
      <c r="AF67" s="29">
        <v>0</v>
      </c>
      <c r="AG67" s="29">
        <v>0</v>
      </c>
      <c r="AH67" s="29">
        <v>454.77952397697157</v>
      </c>
      <c r="AI67" s="29">
        <v>0</v>
      </c>
      <c r="AJ67" s="29">
        <v>10966.255985385504</v>
      </c>
      <c r="AK67" s="29">
        <v>0</v>
      </c>
      <c r="AL67" s="29">
        <v>0</v>
      </c>
      <c r="AM67" s="29">
        <v>0</v>
      </c>
      <c r="AN67" s="29">
        <v>0.14147420902961508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12621.325633403378</v>
      </c>
      <c r="AV67" s="29">
        <v>0</v>
      </c>
      <c r="AW67" s="29">
        <v>0</v>
      </c>
      <c r="AX67" s="29">
        <v>0</v>
      </c>
      <c r="AY67" s="29">
        <v>6579.254353882533</v>
      </c>
      <c r="AZ67" s="29">
        <v>0</v>
      </c>
      <c r="BA67" s="29">
        <v>2207.3207938213282</v>
      </c>
      <c r="BB67" s="29">
        <v>0</v>
      </c>
      <c r="BC67" s="29">
        <v>0</v>
      </c>
      <c r="BD67" s="29">
        <v>0</v>
      </c>
      <c r="BE67" s="29">
        <v>3556.9009610271614</v>
      </c>
      <c r="BF67" s="29">
        <v>606.42745205190897</v>
      </c>
      <c r="BG67" s="29">
        <v>7576.1997980072001</v>
      </c>
      <c r="BH67" s="29">
        <v>414467.96203850093</v>
      </c>
      <c r="BI67" s="29">
        <v>0</v>
      </c>
      <c r="BJ67" s="29">
        <v>129669.07906227451</v>
      </c>
      <c r="BK67" s="29">
        <v>0</v>
      </c>
      <c r="BL67" s="29">
        <v>110280.84280456578</v>
      </c>
      <c r="BM67" s="29">
        <v>115961.10276199442</v>
      </c>
      <c r="BN67" s="29">
        <v>15062.210802522117</v>
      </c>
      <c r="BO67" s="29">
        <v>9018.0074986537111</v>
      </c>
      <c r="BP67" s="29">
        <v>1876.2442603024324</v>
      </c>
      <c r="BQ67" s="29">
        <v>0</v>
      </c>
      <c r="BR67" s="29">
        <v>0</v>
      </c>
      <c r="BS67" s="29">
        <v>0</v>
      </c>
      <c r="BT67" s="59">
        <f t="shared" si="0"/>
        <v>857044.93302229827</v>
      </c>
      <c r="BU67" s="29">
        <v>19119740.702636268</v>
      </c>
      <c r="BV67" s="29">
        <v>5577127.8279732233</v>
      </c>
      <c r="BW67" s="29">
        <v>0</v>
      </c>
      <c r="BX67" s="29">
        <v>136742137.43103009</v>
      </c>
      <c r="BY67" s="29">
        <v>150230.12787863769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227761.86383574561</v>
      </c>
      <c r="CG67" s="29">
        <v>0</v>
      </c>
      <c r="CH67" s="29">
        <v>1361.3790168685505</v>
      </c>
      <c r="CI67" s="29">
        <v>872930.73460685275</v>
      </c>
      <c r="CJ67" s="38">
        <f t="shared" si="2"/>
        <v>163548335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1799.6091370648542</v>
      </c>
      <c r="D68" s="29">
        <v>1067.5195084792722</v>
      </c>
      <c r="E68" s="29">
        <v>31.05274658728257</v>
      </c>
      <c r="F68" s="29">
        <v>453.29508638020297</v>
      </c>
      <c r="G68" s="29">
        <v>1683.1996390020749</v>
      </c>
      <c r="H68" s="29">
        <v>109.69451230093104</v>
      </c>
      <c r="I68" s="29">
        <v>179.50822110081668</v>
      </c>
      <c r="J68" s="29">
        <v>63.341744087169424</v>
      </c>
      <c r="K68" s="29">
        <v>63.096037334632967</v>
      </c>
      <c r="L68" s="29">
        <v>114.56032598130453</v>
      </c>
      <c r="M68" s="29">
        <v>568.51020388670293</v>
      </c>
      <c r="N68" s="29">
        <v>3054.8025345480037</v>
      </c>
      <c r="O68" s="29">
        <v>242.05532499279144</v>
      </c>
      <c r="P68" s="29">
        <v>599.9518268727777</v>
      </c>
      <c r="Q68" s="29">
        <v>261.63564942612214</v>
      </c>
      <c r="R68" s="29">
        <v>559.81497759156127</v>
      </c>
      <c r="S68" s="29">
        <v>467.7955065141295</v>
      </c>
      <c r="T68" s="29">
        <v>148.13480713190881</v>
      </c>
      <c r="U68" s="29">
        <v>1239.9190355760852</v>
      </c>
      <c r="V68" s="29">
        <v>79.721043062659461</v>
      </c>
      <c r="W68" s="29">
        <v>58.930577456049662</v>
      </c>
      <c r="X68" s="29">
        <v>1166.2013074245451</v>
      </c>
      <c r="Y68" s="29">
        <v>261.44166263547163</v>
      </c>
      <c r="Z68" s="29">
        <v>873.7392323255948</v>
      </c>
      <c r="AA68" s="29">
        <v>75.109191545349702</v>
      </c>
      <c r="AB68" s="29">
        <v>1070.2880785534746</v>
      </c>
      <c r="AC68" s="29">
        <v>10096.834380747876</v>
      </c>
      <c r="AD68" s="29">
        <v>498.22819817889115</v>
      </c>
      <c r="AE68" s="29">
        <v>4148.7694010162159</v>
      </c>
      <c r="AF68" s="29">
        <v>1975.6582776290491</v>
      </c>
      <c r="AG68" s="29">
        <v>838.01640774174166</v>
      </c>
      <c r="AH68" s="29">
        <v>399.18007834562422</v>
      </c>
      <c r="AI68" s="29">
        <v>75.89090181053102</v>
      </c>
      <c r="AJ68" s="29">
        <v>6434.7445563699985</v>
      </c>
      <c r="AK68" s="29">
        <v>133.61972720011303</v>
      </c>
      <c r="AL68" s="29">
        <v>68554.660842851939</v>
      </c>
      <c r="AM68" s="29">
        <v>523226.58067540399</v>
      </c>
      <c r="AN68" s="29">
        <v>675600.63770265644</v>
      </c>
      <c r="AO68" s="29">
        <v>495.59203929039512</v>
      </c>
      <c r="AP68" s="29">
        <v>2574.071686061061</v>
      </c>
      <c r="AQ68" s="29">
        <v>488.27716481747086</v>
      </c>
      <c r="AR68" s="29">
        <v>252.90092935104207</v>
      </c>
      <c r="AS68" s="29">
        <v>166.96635945082519</v>
      </c>
      <c r="AT68" s="29">
        <v>139.90730974811518</v>
      </c>
      <c r="AU68" s="29">
        <v>6163.7744259423371</v>
      </c>
      <c r="AV68" s="29">
        <v>19.563290507896649</v>
      </c>
      <c r="AW68" s="29">
        <v>4.805895385632585</v>
      </c>
      <c r="AX68" s="29">
        <v>1257.0024097512151</v>
      </c>
      <c r="AY68" s="29">
        <v>4690.2313209091717</v>
      </c>
      <c r="AZ68" s="29">
        <v>1901.1317498780822</v>
      </c>
      <c r="BA68" s="29">
        <v>1181.7467159857974</v>
      </c>
      <c r="BB68" s="29">
        <v>68728.454148558667</v>
      </c>
      <c r="BC68" s="29">
        <v>25370.820891725412</v>
      </c>
      <c r="BD68" s="29">
        <v>1242.0468449748623</v>
      </c>
      <c r="BE68" s="29">
        <v>1940.9841540134039</v>
      </c>
      <c r="BF68" s="29">
        <v>376.84775470998181</v>
      </c>
      <c r="BG68" s="29">
        <v>66748.531697262908</v>
      </c>
      <c r="BH68" s="29">
        <v>255834.11756959939</v>
      </c>
      <c r="BI68" s="29">
        <v>977.20418883932643</v>
      </c>
      <c r="BJ68" s="29">
        <v>1336133.389227448</v>
      </c>
      <c r="BK68" s="29">
        <v>81.18605022066437</v>
      </c>
      <c r="BL68" s="29">
        <v>75707.882216821032</v>
      </c>
      <c r="BM68" s="29">
        <v>454130.48061957466</v>
      </c>
      <c r="BN68" s="29">
        <v>1674494.1614375445</v>
      </c>
      <c r="BO68" s="29">
        <v>121721.98407455318</v>
      </c>
      <c r="BP68" s="29">
        <v>22166.32684538421</v>
      </c>
      <c r="BQ68" s="29">
        <v>63.343489607668495</v>
      </c>
      <c r="BR68" s="29">
        <v>289.44512168665347</v>
      </c>
      <c r="BS68" s="29">
        <v>0</v>
      </c>
      <c r="BT68" s="59">
        <f t="shared" si="0"/>
        <v>5433618.926697419</v>
      </c>
      <c r="BU68" s="29">
        <v>16765092.86772259</v>
      </c>
      <c r="BV68" s="29">
        <v>1619462.107914309</v>
      </c>
      <c r="BW68" s="29">
        <v>0</v>
      </c>
      <c r="BX68" s="29">
        <v>8850442.4394055903</v>
      </c>
      <c r="BY68" s="29">
        <v>1008672.8539714764</v>
      </c>
      <c r="BZ68" s="29">
        <v>0</v>
      </c>
      <c r="CA68" s="29">
        <v>0</v>
      </c>
      <c r="CB68" s="29">
        <v>0</v>
      </c>
      <c r="CC68" s="29">
        <v>0</v>
      </c>
      <c r="CD68" s="29">
        <v>6179.0323328138429</v>
      </c>
      <c r="CE68" s="29">
        <v>0</v>
      </c>
      <c r="CF68" s="29">
        <v>4830508.6894683084</v>
      </c>
      <c r="CG68" s="29">
        <v>1242540.2805454698</v>
      </c>
      <c r="CH68" s="29">
        <v>10090.418719213252</v>
      </c>
      <c r="CI68" s="29">
        <v>430279.98322280287</v>
      </c>
      <c r="CJ68" s="38">
        <f t="shared" si="2"/>
        <v>40196887.599999994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14703.508710846994</v>
      </c>
      <c r="D69" s="29">
        <v>393.61002671188544</v>
      </c>
      <c r="E69" s="29">
        <v>6265.5465316671061</v>
      </c>
      <c r="F69" s="29">
        <v>3619.7083729852088</v>
      </c>
      <c r="G69" s="29">
        <v>14193.797320430815</v>
      </c>
      <c r="H69" s="29">
        <v>875.61935839383045</v>
      </c>
      <c r="I69" s="29">
        <v>1524.2649233601398</v>
      </c>
      <c r="J69" s="29">
        <v>538.06201639961284</v>
      </c>
      <c r="K69" s="29">
        <v>495.66017095939134</v>
      </c>
      <c r="L69" s="29">
        <v>963.33069338673977</v>
      </c>
      <c r="M69" s="29">
        <v>4816.9693169914945</v>
      </c>
      <c r="N69" s="29">
        <v>26081.430687936576</v>
      </c>
      <c r="O69" s="29">
        <v>2049.3954954989304</v>
      </c>
      <c r="P69" s="29">
        <v>5004.3169689051456</v>
      </c>
      <c r="Q69" s="29">
        <v>2246.3813331515298</v>
      </c>
      <c r="R69" s="29">
        <v>4740.9709033155223</v>
      </c>
      <c r="S69" s="29">
        <v>3126.6921625908612</v>
      </c>
      <c r="T69" s="29">
        <v>1233.243776234629</v>
      </c>
      <c r="U69" s="29">
        <v>10335.998678633256</v>
      </c>
      <c r="V69" s="29">
        <v>667.05991560429197</v>
      </c>
      <c r="W69" s="29">
        <v>253.11724210251313</v>
      </c>
      <c r="X69" s="29">
        <v>7632.167298233494</v>
      </c>
      <c r="Y69" s="29">
        <v>2047.4513195243358</v>
      </c>
      <c r="Z69" s="29">
        <v>7368.6499418673466</v>
      </c>
      <c r="AA69" s="29">
        <v>489.97586078909933</v>
      </c>
      <c r="AB69" s="29">
        <v>7814.4583191192132</v>
      </c>
      <c r="AC69" s="29">
        <v>15848.161159607349</v>
      </c>
      <c r="AD69" s="29">
        <v>3309.7652208455124</v>
      </c>
      <c r="AE69" s="29">
        <v>350704.74425413058</v>
      </c>
      <c r="AF69" s="29">
        <v>40320.780678401497</v>
      </c>
      <c r="AG69" s="29">
        <v>6069.3371273386765</v>
      </c>
      <c r="AH69" s="29">
        <v>52295.358412569658</v>
      </c>
      <c r="AI69" s="29">
        <v>339.8524525764513</v>
      </c>
      <c r="AJ69" s="29">
        <v>9499.1422045607451</v>
      </c>
      <c r="AK69" s="29">
        <v>999.97395401421659</v>
      </c>
      <c r="AL69" s="29">
        <v>7663.0653822926824</v>
      </c>
      <c r="AM69" s="29">
        <v>41007.60343181499</v>
      </c>
      <c r="AN69" s="29">
        <v>264568.41615126608</v>
      </c>
      <c r="AO69" s="29">
        <v>3930.73707569204</v>
      </c>
      <c r="AP69" s="29">
        <v>550232.9720393098</v>
      </c>
      <c r="AQ69" s="29">
        <v>10301.387783031634</v>
      </c>
      <c r="AR69" s="29">
        <v>2121.1993362436597</v>
      </c>
      <c r="AS69" s="29">
        <v>1404.8759904686501</v>
      </c>
      <c r="AT69" s="29">
        <v>773.95272666180392</v>
      </c>
      <c r="AU69" s="29">
        <v>1873.6237366134953</v>
      </c>
      <c r="AV69" s="29">
        <v>155.98651163197536</v>
      </c>
      <c r="AW69" s="29">
        <v>17.364260193227391</v>
      </c>
      <c r="AX69" s="29">
        <v>512062.82516365923</v>
      </c>
      <c r="AY69" s="29">
        <v>189122.15990205959</v>
      </c>
      <c r="AZ69" s="29">
        <v>15606.313412853155</v>
      </c>
      <c r="BA69" s="29">
        <v>232.86317258339596</v>
      </c>
      <c r="BB69" s="29">
        <v>273024.11237053177</v>
      </c>
      <c r="BC69" s="29">
        <v>2237.5896701998468</v>
      </c>
      <c r="BD69" s="29">
        <v>197387.7560722288</v>
      </c>
      <c r="BE69" s="29">
        <v>1704.4212448345588</v>
      </c>
      <c r="BF69" s="29">
        <v>707.4411184187602</v>
      </c>
      <c r="BG69" s="29">
        <v>207092.56069007353</v>
      </c>
      <c r="BH69" s="29">
        <v>64820.263671817011</v>
      </c>
      <c r="BI69" s="29">
        <v>11085.262310547256</v>
      </c>
      <c r="BJ69" s="29">
        <v>62209.115359867254</v>
      </c>
      <c r="BK69" s="29">
        <v>664.04734034039188</v>
      </c>
      <c r="BL69" s="29">
        <v>15063.227620107187</v>
      </c>
      <c r="BM69" s="29">
        <v>1589726.72555783</v>
      </c>
      <c r="BN69" s="29">
        <v>280168.20897084667</v>
      </c>
      <c r="BO69" s="29">
        <v>407008.50148598559</v>
      </c>
      <c r="BP69" s="29">
        <v>69118.638188731275</v>
      </c>
      <c r="BQ69" s="29">
        <v>462.26917313239346</v>
      </c>
      <c r="BR69" s="29">
        <v>2102.7365359889559</v>
      </c>
      <c r="BS69" s="29">
        <v>0</v>
      </c>
      <c r="BT69" s="59">
        <f t="shared" ref="BT69:BT73" si="3">SUM(C69:BS69)</f>
        <v>5394526.7262675399</v>
      </c>
      <c r="BU69" s="29">
        <v>11646827.019778494</v>
      </c>
      <c r="BV69" s="29">
        <v>3298681.8395384261</v>
      </c>
      <c r="BW69" s="29">
        <v>0</v>
      </c>
      <c r="BX69" s="29">
        <v>4086342.8430283512</v>
      </c>
      <c r="BY69" s="29">
        <v>5059.9663977605924</v>
      </c>
      <c r="BZ69" s="29">
        <v>0</v>
      </c>
      <c r="CA69" s="29">
        <v>0</v>
      </c>
      <c r="CB69" s="29">
        <v>0</v>
      </c>
      <c r="CC69" s="29">
        <v>0</v>
      </c>
      <c r="CD69" s="29">
        <v>3768.1833078645686</v>
      </c>
      <c r="CE69" s="29">
        <v>0</v>
      </c>
      <c r="CF69" s="29">
        <v>106318.27616318877</v>
      </c>
      <c r="CG69" s="29">
        <v>0</v>
      </c>
      <c r="CH69" s="29">
        <v>6905.2761738155004</v>
      </c>
      <c r="CI69" s="29">
        <v>71661.669344549737</v>
      </c>
      <c r="CJ69" s="38">
        <f t="shared" ref="CJ69:CJ73" si="4">SUM(BT69:CI69)</f>
        <v>24620091.79999999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13014.178362275843</v>
      </c>
      <c r="D70" s="29">
        <v>5128.5325007413585</v>
      </c>
      <c r="E70" s="29">
        <v>880.93069712983834</v>
      </c>
      <c r="F70" s="29">
        <v>19423.691530099877</v>
      </c>
      <c r="G70" s="29">
        <v>158241.20487491446</v>
      </c>
      <c r="H70" s="29">
        <v>7121.5738738278369</v>
      </c>
      <c r="I70" s="29">
        <v>11428.307721082392</v>
      </c>
      <c r="J70" s="29">
        <v>3054.684940036349</v>
      </c>
      <c r="K70" s="29">
        <v>9451.3962948808658</v>
      </c>
      <c r="L70" s="29">
        <v>19220.142095307117</v>
      </c>
      <c r="M70" s="29">
        <v>27428.110098794445</v>
      </c>
      <c r="N70" s="29">
        <v>71107.808996461332</v>
      </c>
      <c r="O70" s="29">
        <v>15925.086521499004</v>
      </c>
      <c r="P70" s="29">
        <v>35318.185860960271</v>
      </c>
      <c r="Q70" s="29">
        <v>3719.2856733101016</v>
      </c>
      <c r="R70" s="29">
        <v>28655.195860393855</v>
      </c>
      <c r="S70" s="29">
        <v>45431.602495996383</v>
      </c>
      <c r="T70" s="29">
        <v>20548.356235736501</v>
      </c>
      <c r="U70" s="29">
        <v>65833.450548202847</v>
      </c>
      <c r="V70" s="29">
        <v>5738.1081557499865</v>
      </c>
      <c r="W70" s="29">
        <v>5229.1096928751595</v>
      </c>
      <c r="X70" s="29">
        <v>50214.12688558529</v>
      </c>
      <c r="Y70" s="29">
        <v>39154.26342480821</v>
      </c>
      <c r="Z70" s="29">
        <v>75569.976495237555</v>
      </c>
      <c r="AA70" s="29">
        <v>15282.616245144351</v>
      </c>
      <c r="AB70" s="29">
        <v>166592.86806669057</v>
      </c>
      <c r="AC70" s="29">
        <v>48453.827946209982</v>
      </c>
      <c r="AD70" s="29">
        <v>89556.363367057042</v>
      </c>
      <c r="AE70" s="29">
        <v>589428.98733501998</v>
      </c>
      <c r="AF70" s="29">
        <v>379033.55061273515</v>
      </c>
      <c r="AG70" s="29">
        <v>85093.407657869713</v>
      </c>
      <c r="AH70" s="29">
        <v>105430.16736495591</v>
      </c>
      <c r="AI70" s="29">
        <v>3811.7526304520475</v>
      </c>
      <c r="AJ70" s="29">
        <v>231650.29578270149</v>
      </c>
      <c r="AK70" s="29">
        <v>107311.60805173912</v>
      </c>
      <c r="AL70" s="29">
        <v>166752.43817404917</v>
      </c>
      <c r="AM70" s="29">
        <v>107634.31738683417</v>
      </c>
      <c r="AN70" s="29">
        <v>36744.102911597176</v>
      </c>
      <c r="AO70" s="29">
        <v>162822.07353089104</v>
      </c>
      <c r="AP70" s="29">
        <v>850130.08420998999</v>
      </c>
      <c r="AQ70" s="29">
        <v>349250.44794048346</v>
      </c>
      <c r="AR70" s="29">
        <v>21633.292321101821</v>
      </c>
      <c r="AS70" s="29">
        <v>51709.429857799783</v>
      </c>
      <c r="AT70" s="29">
        <v>141746.18165396969</v>
      </c>
      <c r="AU70" s="29">
        <v>23972.510652351659</v>
      </c>
      <c r="AV70" s="29">
        <v>6555.8061235804707</v>
      </c>
      <c r="AW70" s="29">
        <v>1368.3358738513864</v>
      </c>
      <c r="AX70" s="29">
        <v>827426.93469845399</v>
      </c>
      <c r="AY70" s="29">
        <v>265832.81396676239</v>
      </c>
      <c r="AZ70" s="29">
        <v>393108.04535042174</v>
      </c>
      <c r="BA70" s="29">
        <v>4.5353302725419868E-2</v>
      </c>
      <c r="BB70" s="29">
        <v>43824.053868534989</v>
      </c>
      <c r="BC70" s="29">
        <v>177311.88257029324</v>
      </c>
      <c r="BD70" s="29">
        <v>330300.63385275402</v>
      </c>
      <c r="BE70" s="29">
        <v>154639.42050312794</v>
      </c>
      <c r="BF70" s="29">
        <v>3185.8435807259366</v>
      </c>
      <c r="BG70" s="29">
        <v>261657.26314629122</v>
      </c>
      <c r="BH70" s="29">
        <v>28707.511149501133</v>
      </c>
      <c r="BI70" s="29">
        <v>2483.2566828372628</v>
      </c>
      <c r="BJ70" s="29">
        <v>117.9892925607831</v>
      </c>
      <c r="BK70" s="29">
        <v>22497.940605922926</v>
      </c>
      <c r="BL70" s="29">
        <v>73879.5533754145</v>
      </c>
      <c r="BM70" s="29">
        <v>87.071396209963766</v>
      </c>
      <c r="BN70" s="29">
        <v>46570.416052538276</v>
      </c>
      <c r="BO70" s="29">
        <v>29490.246474622909</v>
      </c>
      <c r="BP70" s="29">
        <v>52562.639005243967</v>
      </c>
      <c r="BQ70" s="29">
        <v>18484.123323940647</v>
      </c>
      <c r="BR70" s="29">
        <v>46310.840548982269</v>
      </c>
      <c r="BS70" s="29">
        <v>0</v>
      </c>
      <c r="BT70" s="59">
        <f t="shared" si="3"/>
        <v>7257280.3003314259</v>
      </c>
      <c r="BU70" s="29">
        <v>5284549.3472042494</v>
      </c>
      <c r="BV70" s="29">
        <v>12937042.653568117</v>
      </c>
      <c r="BW70" s="29">
        <v>0</v>
      </c>
      <c r="BX70" s="29">
        <v>0</v>
      </c>
      <c r="BY70" s="29">
        <v>8358854.3056344315</v>
      </c>
      <c r="BZ70" s="29">
        <v>0</v>
      </c>
      <c r="CA70" s="29">
        <v>0</v>
      </c>
      <c r="CB70" s="29">
        <v>0</v>
      </c>
      <c r="CC70" s="29">
        <v>0</v>
      </c>
      <c r="CD70" s="29">
        <v>2336.5029178001528</v>
      </c>
      <c r="CE70" s="29">
        <v>0</v>
      </c>
      <c r="CF70" s="29">
        <v>571274.784062444</v>
      </c>
      <c r="CG70" s="29">
        <v>0</v>
      </c>
      <c r="CH70" s="29">
        <v>1588.4323319148189</v>
      </c>
      <c r="CI70" s="29">
        <v>105192.17394962053</v>
      </c>
      <c r="CJ70" s="38">
        <f t="shared" si="4"/>
        <v>34518118.500000007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353468.60152944503</v>
      </c>
      <c r="D71" s="29">
        <v>4220.5734190634785</v>
      </c>
      <c r="E71" s="29">
        <v>27000.900521421725</v>
      </c>
      <c r="F71" s="29">
        <v>26704.256006208332</v>
      </c>
      <c r="G71" s="29">
        <v>107962.82700384496</v>
      </c>
      <c r="H71" s="29">
        <v>6458.4192265279771</v>
      </c>
      <c r="I71" s="29">
        <v>11637.116907468642</v>
      </c>
      <c r="J71" s="29">
        <v>4108.7403771004292</v>
      </c>
      <c r="K71" s="29">
        <v>3621.4163483234197</v>
      </c>
      <c r="L71" s="29">
        <v>7316.5917844025935</v>
      </c>
      <c r="M71" s="29">
        <v>38144.895213503216</v>
      </c>
      <c r="N71" s="29">
        <v>199749.64318131906</v>
      </c>
      <c r="O71" s="29">
        <v>15621.998599276556</v>
      </c>
      <c r="P71" s="29">
        <v>37840.295798330721</v>
      </c>
      <c r="Q71" s="29">
        <v>17250.578086166865</v>
      </c>
      <c r="R71" s="29">
        <v>36144.129301301531</v>
      </c>
      <c r="S71" s="29">
        <v>20440.02130577571</v>
      </c>
      <c r="T71" s="29">
        <v>9315.4319669106262</v>
      </c>
      <c r="U71" s="29">
        <v>78129.726705183275</v>
      </c>
      <c r="V71" s="29">
        <v>5052.661003373556</v>
      </c>
      <c r="W71" s="29">
        <v>1905.4113382704361</v>
      </c>
      <c r="X71" s="29">
        <v>63196.066874379991</v>
      </c>
      <c r="Y71" s="29">
        <v>14931.711056041266</v>
      </c>
      <c r="Z71" s="29">
        <v>56052.124905185825</v>
      </c>
      <c r="AA71" s="29">
        <v>3141.3372255981872</v>
      </c>
      <c r="AB71" s="29">
        <v>54492.135323657116</v>
      </c>
      <c r="AC71" s="29">
        <v>433347.54301526828</v>
      </c>
      <c r="AD71" s="29">
        <v>23414.083142789976</v>
      </c>
      <c r="AE71" s="29">
        <v>181165.89669373803</v>
      </c>
      <c r="AF71" s="29">
        <v>106204.369510545</v>
      </c>
      <c r="AG71" s="29">
        <v>54597.776230120136</v>
      </c>
      <c r="AH71" s="29">
        <v>144488.63178367063</v>
      </c>
      <c r="AI71" s="29">
        <v>1358.6288637603679</v>
      </c>
      <c r="AJ71" s="29">
        <v>27207.392869265092</v>
      </c>
      <c r="AK71" s="29">
        <v>7089.0143349122136</v>
      </c>
      <c r="AL71" s="29">
        <v>56727.485886265335</v>
      </c>
      <c r="AM71" s="29">
        <v>24944.531676795421</v>
      </c>
      <c r="AN71" s="29">
        <v>9992.5681048636507</v>
      </c>
      <c r="AO71" s="29">
        <v>28888.589929756537</v>
      </c>
      <c r="AP71" s="29">
        <v>132950.95455612609</v>
      </c>
      <c r="AQ71" s="29">
        <v>24879.631256325996</v>
      </c>
      <c r="AR71" s="29">
        <v>16087.956002841209</v>
      </c>
      <c r="AS71" s="29">
        <v>10673.467898713283</v>
      </c>
      <c r="AT71" s="29">
        <v>5627.362643738139</v>
      </c>
      <c r="AU71" s="29">
        <v>6436.9520355991217</v>
      </c>
      <c r="AV71" s="29">
        <v>1149.8139453583651</v>
      </c>
      <c r="AW71" s="29">
        <v>37.470014773264289</v>
      </c>
      <c r="AX71" s="29">
        <v>56897.52670289902</v>
      </c>
      <c r="AY71" s="29">
        <v>76362.887205572406</v>
      </c>
      <c r="AZ71" s="29">
        <v>119171.39457788451</v>
      </c>
      <c r="BA71" s="29">
        <v>502.8047925594268</v>
      </c>
      <c r="BB71" s="29">
        <v>13018.126500070917</v>
      </c>
      <c r="BC71" s="29">
        <v>14329.300038313846</v>
      </c>
      <c r="BD71" s="29">
        <v>64178.82512597974</v>
      </c>
      <c r="BE71" s="29">
        <v>8544.7309157913223</v>
      </c>
      <c r="BF71" s="29">
        <v>4783.1535836487737</v>
      </c>
      <c r="BG71" s="29">
        <v>44485.015474366315</v>
      </c>
      <c r="BH71" s="29">
        <v>61820.847768638909</v>
      </c>
      <c r="BI71" s="29">
        <v>1191.8052929646306</v>
      </c>
      <c r="BJ71" s="29">
        <v>39869.598818202125</v>
      </c>
      <c r="BK71" s="29">
        <v>4967.3674356348456</v>
      </c>
      <c r="BL71" s="29">
        <v>50406.576395939941</v>
      </c>
      <c r="BM71" s="29">
        <v>120971.47313641364</v>
      </c>
      <c r="BN71" s="29">
        <v>17528.605194878786</v>
      </c>
      <c r="BO71" s="29">
        <v>20853.75744346697</v>
      </c>
      <c r="BP71" s="29">
        <v>64778.123469261795</v>
      </c>
      <c r="BQ71" s="29">
        <v>3459.7607761377044</v>
      </c>
      <c r="BR71" s="29">
        <v>14613.550556406863</v>
      </c>
      <c r="BS71" s="29">
        <v>0</v>
      </c>
      <c r="BT71" s="59">
        <f t="shared" si="3"/>
        <v>3303912.9626083407</v>
      </c>
      <c r="BU71" s="29">
        <v>424543.82375015464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33179.067837688715</v>
      </c>
      <c r="CD71" s="29">
        <v>182465.30434947176</v>
      </c>
      <c r="CE71" s="29">
        <v>0</v>
      </c>
      <c r="CF71" s="29">
        <v>18691.697185631543</v>
      </c>
      <c r="CG71" s="29">
        <v>0</v>
      </c>
      <c r="CH71" s="29">
        <v>8169.7392433563127</v>
      </c>
      <c r="CI71" s="29">
        <v>867383.81502535811</v>
      </c>
      <c r="CJ71" s="38">
        <f t="shared" si="4"/>
        <v>4838346.410000002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8724.0615498629104</v>
      </c>
      <c r="D72" s="29">
        <v>2649.5780393931932</v>
      </c>
      <c r="E72" s="29">
        <v>236.4347245161519</v>
      </c>
      <c r="F72" s="29">
        <v>1761.2195120887698</v>
      </c>
      <c r="G72" s="29">
        <v>102593.46683164472</v>
      </c>
      <c r="H72" s="29">
        <v>888.94535229725818</v>
      </c>
      <c r="I72" s="29">
        <v>2245.7573368762105</v>
      </c>
      <c r="J72" s="29">
        <v>233.42998068873302</v>
      </c>
      <c r="K72" s="29">
        <v>1569.747742065101</v>
      </c>
      <c r="L72" s="29">
        <v>4478.8662977852127</v>
      </c>
      <c r="M72" s="29">
        <v>6739.2282419474122</v>
      </c>
      <c r="N72" s="29">
        <v>40792.272060937736</v>
      </c>
      <c r="O72" s="29">
        <v>6638.1210868847147</v>
      </c>
      <c r="P72" s="29">
        <v>6690.675904440136</v>
      </c>
      <c r="Q72" s="29">
        <v>334.9219189051172</v>
      </c>
      <c r="R72" s="29">
        <v>7244.4389923848594</v>
      </c>
      <c r="S72" s="29">
        <v>8138.6580189843226</v>
      </c>
      <c r="T72" s="29">
        <v>2686.5568530488358</v>
      </c>
      <c r="U72" s="29">
        <v>15362.072674263653</v>
      </c>
      <c r="V72" s="29">
        <v>1814.8728107520801</v>
      </c>
      <c r="W72" s="29">
        <v>543.44206650471688</v>
      </c>
      <c r="X72" s="29">
        <v>8624.5621119840489</v>
      </c>
      <c r="Y72" s="29">
        <v>7065.3280103742418</v>
      </c>
      <c r="Z72" s="29">
        <v>41446.144062955187</v>
      </c>
      <c r="AA72" s="29">
        <v>7730.0337045103915</v>
      </c>
      <c r="AB72" s="29">
        <v>133118.82824284973</v>
      </c>
      <c r="AC72" s="29">
        <v>34846.590995154562</v>
      </c>
      <c r="AD72" s="29">
        <v>11436.608832134014</v>
      </c>
      <c r="AE72" s="29">
        <v>141033.59880376453</v>
      </c>
      <c r="AF72" s="29">
        <v>74391.802955643216</v>
      </c>
      <c r="AG72" s="29">
        <v>20586.036577748222</v>
      </c>
      <c r="AH72" s="29">
        <v>12112.609355617467</v>
      </c>
      <c r="AI72" s="29">
        <v>289.53724339233844</v>
      </c>
      <c r="AJ72" s="29">
        <v>45708.359376572473</v>
      </c>
      <c r="AK72" s="29">
        <v>7540.2701623370995</v>
      </c>
      <c r="AL72" s="29">
        <v>410123.71822340519</v>
      </c>
      <c r="AM72" s="29">
        <v>11013.645719792301</v>
      </c>
      <c r="AN72" s="29">
        <v>11138.317164230071</v>
      </c>
      <c r="AO72" s="29">
        <v>16582.042965616307</v>
      </c>
      <c r="AP72" s="29">
        <v>44433.285380141424</v>
      </c>
      <c r="AQ72" s="29">
        <v>41182.435527724796</v>
      </c>
      <c r="AR72" s="29">
        <v>1893.1325136239097</v>
      </c>
      <c r="AS72" s="29">
        <v>2036.9200091363348</v>
      </c>
      <c r="AT72" s="29">
        <v>14959.627604104404</v>
      </c>
      <c r="AU72" s="29">
        <v>8895.6735178116178</v>
      </c>
      <c r="AV72" s="29">
        <v>53.585092523203031</v>
      </c>
      <c r="AW72" s="29">
        <v>18.405217223044218</v>
      </c>
      <c r="AX72" s="29">
        <v>77391.294887238488</v>
      </c>
      <c r="AY72" s="29">
        <v>78061.6701916741</v>
      </c>
      <c r="AZ72" s="29">
        <v>234711.6988367273</v>
      </c>
      <c r="BA72" s="29">
        <v>21.088797316556136</v>
      </c>
      <c r="BB72" s="29">
        <v>7546.7784060619097</v>
      </c>
      <c r="BC72" s="29">
        <v>42083.426969075721</v>
      </c>
      <c r="BD72" s="29">
        <v>259625.69384038457</v>
      </c>
      <c r="BE72" s="29">
        <v>27207.497916294044</v>
      </c>
      <c r="BF72" s="29">
        <v>425.08219986866288</v>
      </c>
      <c r="BG72" s="29">
        <v>418903.07630188443</v>
      </c>
      <c r="BH72" s="29">
        <v>163495.0482979567</v>
      </c>
      <c r="BI72" s="29">
        <v>6560.6758825508568</v>
      </c>
      <c r="BJ72" s="29">
        <v>42811.3073345663</v>
      </c>
      <c r="BK72" s="29">
        <v>5556.8785741907532</v>
      </c>
      <c r="BL72" s="29">
        <v>748372.54760677775</v>
      </c>
      <c r="BM72" s="29">
        <v>746057.13439721451</v>
      </c>
      <c r="BN72" s="29">
        <v>18247.19015093887</v>
      </c>
      <c r="BO72" s="29">
        <v>11179.406439394514</v>
      </c>
      <c r="BP72" s="29">
        <v>18809.273377154357</v>
      </c>
      <c r="BQ72" s="29">
        <v>2628.3130762441942</v>
      </c>
      <c r="BR72" s="29">
        <v>33619.949447979896</v>
      </c>
      <c r="BS72" s="29">
        <v>0</v>
      </c>
      <c r="BT72" s="59">
        <f t="shared" si="3"/>
        <v>4273942.9002981363</v>
      </c>
      <c r="BU72" s="29">
        <v>12691845.591335833</v>
      </c>
      <c r="BV72" s="29">
        <v>0</v>
      </c>
      <c r="BW72" s="29">
        <v>0</v>
      </c>
      <c r="BX72" s="29">
        <v>0</v>
      </c>
      <c r="BY72" s="29">
        <v>14757.655902819224</v>
      </c>
      <c r="BZ72" s="29">
        <v>0</v>
      </c>
      <c r="CA72" s="29">
        <v>0</v>
      </c>
      <c r="CB72" s="29">
        <v>0</v>
      </c>
      <c r="CC72" s="29">
        <v>0</v>
      </c>
      <c r="CD72" s="29">
        <v>1.3010546492456563</v>
      </c>
      <c r="CE72" s="29">
        <v>0</v>
      </c>
      <c r="CF72" s="29">
        <v>18481.861042790759</v>
      </c>
      <c r="CG72" s="29">
        <v>0</v>
      </c>
      <c r="CH72" s="29">
        <v>16257.199987876422</v>
      </c>
      <c r="CI72" s="29">
        <v>2230.4903778940079</v>
      </c>
      <c r="CJ72" s="38">
        <f t="shared" si="4"/>
        <v>17017517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878166.56168878055</v>
      </c>
      <c r="BV73" s="29">
        <v>0</v>
      </c>
      <c r="BW73" s="29">
        <v>4037711.4383112197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4915878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1821833.5052413524</v>
      </c>
      <c r="D75" s="29">
        <v>55436.416126388089</v>
      </c>
      <c r="E75" s="29">
        <v>209.48737807595381</v>
      </c>
      <c r="F75" s="29">
        <v>2758.3226213884718</v>
      </c>
      <c r="G75" s="29">
        <v>3194159.8122275141</v>
      </c>
      <c r="H75" s="29">
        <v>18739.894044300141</v>
      </c>
      <c r="I75" s="29">
        <v>3752.8160193705417</v>
      </c>
      <c r="J75" s="29">
        <v>489.71840080396532</v>
      </c>
      <c r="K75" s="29">
        <v>938.84129994026137</v>
      </c>
      <c r="L75" s="29">
        <v>753.53173429097126</v>
      </c>
      <c r="M75" s="29">
        <v>47611.058590336339</v>
      </c>
      <c r="N75" s="29">
        <v>69778.5964677827</v>
      </c>
      <c r="O75" s="29">
        <v>1791.347359751876</v>
      </c>
      <c r="P75" s="29">
        <v>4060.5751614452934</v>
      </c>
      <c r="Q75" s="29">
        <v>1793.4046658352397</v>
      </c>
      <c r="R75" s="29">
        <v>4430.9021709180042</v>
      </c>
      <c r="S75" s="29">
        <v>2353.945956701376</v>
      </c>
      <c r="T75" s="29">
        <v>1047.3532697654464</v>
      </c>
      <c r="U75" s="29">
        <v>9874.9516145202288</v>
      </c>
      <c r="V75" s="29">
        <v>545.88597961852656</v>
      </c>
      <c r="W75" s="29">
        <v>207.15271057283454</v>
      </c>
      <c r="X75" s="29">
        <v>15408.856586046544</v>
      </c>
      <c r="Y75" s="29">
        <v>1603.2301177007096</v>
      </c>
      <c r="Z75" s="29">
        <v>213289.3677284377</v>
      </c>
      <c r="AA75" s="29">
        <v>321.88725523575903</v>
      </c>
      <c r="AB75" s="29">
        <v>5603.0571063158741</v>
      </c>
      <c r="AC75" s="29">
        <v>5750.1076459180267</v>
      </c>
      <c r="AD75" s="29">
        <v>2365.1493374072638</v>
      </c>
      <c r="AE75" s="29">
        <v>21544.279958246585</v>
      </c>
      <c r="AF75" s="29">
        <v>11707.414651717627</v>
      </c>
      <c r="AG75" s="29">
        <v>4335.3841545635159</v>
      </c>
      <c r="AH75" s="29">
        <v>890.28895603697731</v>
      </c>
      <c r="AI75" s="29">
        <v>138.42277834727443</v>
      </c>
      <c r="AJ75" s="29">
        <v>2147.9603101048197</v>
      </c>
      <c r="AK75" s="29">
        <v>746.01482579396884</v>
      </c>
      <c r="AL75" s="29">
        <v>790388.13181847672</v>
      </c>
      <c r="AM75" s="29">
        <v>3200.6016240471649</v>
      </c>
      <c r="AN75" s="29">
        <v>8402.2821718873911</v>
      </c>
      <c r="AO75" s="29">
        <v>7437.3840203858599</v>
      </c>
      <c r="AP75" s="29">
        <v>13794.894033639801</v>
      </c>
      <c r="AQ75" s="29">
        <v>3334.7327716568748</v>
      </c>
      <c r="AR75" s="29">
        <v>1669.8032890816689</v>
      </c>
      <c r="AS75" s="29">
        <v>1098.5795234824029</v>
      </c>
      <c r="AT75" s="29">
        <v>448.10696330146055</v>
      </c>
      <c r="AU75" s="29">
        <v>1036.4649461170141</v>
      </c>
      <c r="AV75" s="29">
        <v>120.92011193772909</v>
      </c>
      <c r="AW75" s="29">
        <v>3.6398522001021898</v>
      </c>
      <c r="AX75" s="29">
        <v>6385.6661317630278</v>
      </c>
      <c r="AY75" s="29">
        <v>8040.7664265738113</v>
      </c>
      <c r="AZ75" s="29">
        <v>12456.910424099144</v>
      </c>
      <c r="BA75" s="29">
        <v>51.676785569526061</v>
      </c>
      <c r="BB75" s="29">
        <v>1182.946093304482</v>
      </c>
      <c r="BC75" s="29">
        <v>1493.2363677306964</v>
      </c>
      <c r="BD75" s="29">
        <v>6379.3537439099382</v>
      </c>
      <c r="BE75" s="29">
        <v>924.07500102780295</v>
      </c>
      <c r="BF75" s="29">
        <v>487.88911420999057</v>
      </c>
      <c r="BG75" s="29">
        <v>394884.8864318605</v>
      </c>
      <c r="BH75" s="29">
        <v>33858.440638712978</v>
      </c>
      <c r="BI75" s="29">
        <v>106.86604175783442</v>
      </c>
      <c r="BJ75" s="29">
        <v>18931.605620692688</v>
      </c>
      <c r="BK75" s="29">
        <v>511.41979201896214</v>
      </c>
      <c r="BL75" s="29">
        <v>11482.263142696544</v>
      </c>
      <c r="BM75" s="29">
        <v>93704.398397314741</v>
      </c>
      <c r="BN75" s="29">
        <v>15283.259516496766</v>
      </c>
      <c r="BO75" s="29">
        <v>11550.249549220087</v>
      </c>
      <c r="BP75" s="29">
        <v>8441.4840597124621</v>
      </c>
      <c r="BQ75" s="29">
        <v>332.62084822575724</v>
      </c>
      <c r="BR75" s="29">
        <v>1502.739420252459</v>
      </c>
      <c r="BS75" s="29">
        <v>0</v>
      </c>
      <c r="BT75" s="59">
        <f t="shared" ref="BT75:BT138" si="5">SUM(C75:BS75)</f>
        <v>6987347.2351259096</v>
      </c>
      <c r="BU75" s="29">
        <v>5723089.118350232</v>
      </c>
      <c r="BV75" s="29">
        <v>0</v>
      </c>
      <c r="BW75" s="29">
        <v>21.328973468275858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-212.71845493879079</v>
      </c>
      <c r="CF75" s="29">
        <v>0</v>
      </c>
      <c r="CG75" s="29">
        <v>0</v>
      </c>
      <c r="CH75" s="29">
        <v>39752.666392086277</v>
      </c>
      <c r="CI75" s="29">
        <v>2437165.4191746432</v>
      </c>
      <c r="CJ75" s="38">
        <f t="shared" ref="CJ75:CJ106" si="6">SUM(BT75:CI75)</f>
        <v>15187163.0495614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9367.4310753311092</v>
      </c>
      <c r="D76" s="29">
        <v>3062.971162673562</v>
      </c>
      <c r="E76" s="29">
        <v>4.9351938181557369</v>
      </c>
      <c r="F76" s="29">
        <v>3218.4577536807142</v>
      </c>
      <c r="G76" s="29">
        <v>7781.4100927500403</v>
      </c>
      <c r="H76" s="29">
        <v>467.74439355055404</v>
      </c>
      <c r="I76" s="29">
        <v>109183.32141948448</v>
      </c>
      <c r="J76" s="29">
        <v>3936.4313432170566</v>
      </c>
      <c r="K76" s="29">
        <v>751.54841805250896</v>
      </c>
      <c r="L76" s="29">
        <v>18.299279913616093</v>
      </c>
      <c r="M76" s="29">
        <v>3900.8901357103005</v>
      </c>
      <c r="N76" s="29">
        <v>499.36126886146297</v>
      </c>
      <c r="O76" s="29">
        <v>5067.6844829076326</v>
      </c>
      <c r="P76" s="29">
        <v>5829.5989157734166</v>
      </c>
      <c r="Q76" s="29">
        <v>1443.7797705098769</v>
      </c>
      <c r="R76" s="29">
        <v>11674.418494889765</v>
      </c>
      <c r="S76" s="29">
        <v>3605.836118854239</v>
      </c>
      <c r="T76" s="29">
        <v>1056.5465970382888</v>
      </c>
      <c r="U76" s="29">
        <v>10699.073732926367</v>
      </c>
      <c r="V76" s="29">
        <v>1894.4498483379245</v>
      </c>
      <c r="W76" s="29">
        <v>2916.6347563256963</v>
      </c>
      <c r="X76" s="29">
        <v>132859.96068075672</v>
      </c>
      <c r="Y76" s="29">
        <v>3682.6906117839399</v>
      </c>
      <c r="Z76" s="29">
        <v>214759.82822598162</v>
      </c>
      <c r="AA76" s="29">
        <v>7.9356627892687639</v>
      </c>
      <c r="AB76" s="29">
        <v>5845.7141589857374</v>
      </c>
      <c r="AC76" s="29">
        <v>673701.68846485706</v>
      </c>
      <c r="AD76" s="29">
        <v>682.23200655054734</v>
      </c>
      <c r="AE76" s="29">
        <v>19228.079632784436</v>
      </c>
      <c r="AF76" s="29">
        <v>1467.2656484222925</v>
      </c>
      <c r="AG76" s="29">
        <v>1344.7733376674532</v>
      </c>
      <c r="AH76" s="29">
        <v>21.837506210155119</v>
      </c>
      <c r="AI76" s="29">
        <v>3.6189867942423222</v>
      </c>
      <c r="AJ76" s="29">
        <v>1615.9163985145744</v>
      </c>
      <c r="AK76" s="29">
        <v>133.50439242258278</v>
      </c>
      <c r="AL76" s="29">
        <v>1883.9307920472631</v>
      </c>
      <c r="AM76" s="29">
        <v>73.718161698805673</v>
      </c>
      <c r="AN76" s="29">
        <v>803.81425329180979</v>
      </c>
      <c r="AO76" s="29">
        <v>391.91945353570139</v>
      </c>
      <c r="AP76" s="29">
        <v>321.26492622541514</v>
      </c>
      <c r="AQ76" s="29">
        <v>62.52623246111046</v>
      </c>
      <c r="AR76" s="29">
        <v>40.240140734757361</v>
      </c>
      <c r="AS76" s="29">
        <v>26.69460036665442</v>
      </c>
      <c r="AT76" s="29">
        <v>10.804250336408778</v>
      </c>
      <c r="AU76" s="29">
        <v>16.170749370205904</v>
      </c>
      <c r="AV76" s="29">
        <v>128.27418265741105</v>
      </c>
      <c r="AW76" s="29">
        <v>46.686063801650484</v>
      </c>
      <c r="AX76" s="29">
        <v>665.03395614134706</v>
      </c>
      <c r="AY76" s="29">
        <v>192.03980802780987</v>
      </c>
      <c r="AZ76" s="29">
        <v>297.96842383339106</v>
      </c>
      <c r="BA76" s="29">
        <v>1.2552822558921581</v>
      </c>
      <c r="BB76" s="29">
        <v>28.352693252799281</v>
      </c>
      <c r="BC76" s="29">
        <v>36.201391264562112</v>
      </c>
      <c r="BD76" s="29">
        <v>329.17040299688057</v>
      </c>
      <c r="BE76" s="29">
        <v>217.34099135205898</v>
      </c>
      <c r="BF76" s="29">
        <v>11.912593470959736</v>
      </c>
      <c r="BG76" s="29">
        <v>21544.321107170839</v>
      </c>
      <c r="BH76" s="29">
        <v>1987.9463628023148</v>
      </c>
      <c r="BI76" s="29">
        <v>71.024243826780605</v>
      </c>
      <c r="BJ76" s="29">
        <v>2088.3468194315997</v>
      </c>
      <c r="BK76" s="29">
        <v>12.434079695859138</v>
      </c>
      <c r="BL76" s="29">
        <v>1121.1888046010231</v>
      </c>
      <c r="BM76" s="29">
        <v>4997.4279963855352</v>
      </c>
      <c r="BN76" s="29">
        <v>4709.7349270352197</v>
      </c>
      <c r="BO76" s="29">
        <v>2703.1211330484948</v>
      </c>
      <c r="BP76" s="29">
        <v>250.8232438600661</v>
      </c>
      <c r="BQ76" s="29">
        <v>1145.348214601102</v>
      </c>
      <c r="BR76" s="29">
        <v>402.03154732956239</v>
      </c>
      <c r="BS76" s="29">
        <v>0</v>
      </c>
      <c r="BT76" s="59">
        <f t="shared" si="5"/>
        <v>1288354.9377980391</v>
      </c>
      <c r="BU76" s="29">
        <v>132309.05258094423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7909.1160948815595</v>
      </c>
      <c r="CE76" s="29">
        <v>0</v>
      </c>
      <c r="CF76" s="29">
        <v>0</v>
      </c>
      <c r="CG76" s="29">
        <v>0</v>
      </c>
      <c r="CH76" s="29">
        <v>25012.573294148002</v>
      </c>
      <c r="CI76" s="29">
        <v>82484.3735652982</v>
      </c>
      <c r="CJ76" s="38">
        <f t="shared" si="6"/>
        <v>1536070.0533333113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61947.977876255485</v>
      </c>
      <c r="D77" s="29">
        <v>65.6253143495111</v>
      </c>
      <c r="E77" s="29">
        <v>7284.5235887746412</v>
      </c>
      <c r="F77" s="29">
        <v>2419.3174491098184</v>
      </c>
      <c r="G77" s="29">
        <v>2407333.9061476933</v>
      </c>
      <c r="H77" s="29">
        <v>585.73710579640181</v>
      </c>
      <c r="I77" s="29">
        <v>1055.7374154015342</v>
      </c>
      <c r="J77" s="29">
        <v>372.7524175614588</v>
      </c>
      <c r="K77" s="29">
        <v>327.95801500332033</v>
      </c>
      <c r="L77" s="29">
        <v>663.633334157165</v>
      </c>
      <c r="M77" s="29">
        <v>3370.9229028866539</v>
      </c>
      <c r="N77" s="29">
        <v>18188.413265056482</v>
      </c>
      <c r="O77" s="29">
        <v>1417.157855473067</v>
      </c>
      <c r="P77" s="29">
        <v>3431.6076993792985</v>
      </c>
      <c r="Q77" s="29">
        <v>1565.3492569080543</v>
      </c>
      <c r="R77" s="29">
        <v>3278.8515285690255</v>
      </c>
      <c r="S77" s="29">
        <v>1842.0968041419871</v>
      </c>
      <c r="T77" s="29">
        <v>844.74960216519696</v>
      </c>
      <c r="U77" s="29">
        <v>7085.2245721291802</v>
      </c>
      <c r="V77" s="29">
        <v>458.23986647988835</v>
      </c>
      <c r="W77" s="29">
        <v>172.76449297955034</v>
      </c>
      <c r="X77" s="29">
        <v>4417.3903518203833</v>
      </c>
      <c r="Y77" s="29">
        <v>1352.12380749931</v>
      </c>
      <c r="Z77" s="29">
        <v>5450.3625982990725</v>
      </c>
      <c r="AA77" s="29">
        <v>282.84635986116308</v>
      </c>
      <c r="AB77" s="29">
        <v>4925.1423716437293</v>
      </c>
      <c r="AC77" s="29">
        <v>4904.434492443972</v>
      </c>
      <c r="AD77" s="29">
        <v>1940.1979853241949</v>
      </c>
      <c r="AE77" s="29">
        <v>16326.855202316612</v>
      </c>
      <c r="AF77" s="29">
        <v>9607.8933418364359</v>
      </c>
      <c r="AG77" s="29">
        <v>3803.5078370155779</v>
      </c>
      <c r="AH77" s="29">
        <v>783.22319602645973</v>
      </c>
      <c r="AI77" s="29">
        <v>118.84541906693975</v>
      </c>
      <c r="AJ77" s="29">
        <v>1863.4295650361939</v>
      </c>
      <c r="AK77" s="29">
        <v>641.17677169854244</v>
      </c>
      <c r="AL77" s="29">
        <v>823232.99828057713</v>
      </c>
      <c r="AM77" s="29">
        <v>2257.2410882462723</v>
      </c>
      <c r="AN77" s="29">
        <v>868.92685425748766</v>
      </c>
      <c r="AO77" s="29">
        <v>2616.8036705433115</v>
      </c>
      <c r="AP77" s="29">
        <v>11541.486677926345</v>
      </c>
      <c r="AQ77" s="29">
        <v>2248.7238350166058</v>
      </c>
      <c r="AR77" s="29">
        <v>1459.1365448352472</v>
      </c>
      <c r="AS77" s="29">
        <v>968.12229017484378</v>
      </c>
      <c r="AT77" s="29">
        <v>377.77310142483935</v>
      </c>
      <c r="AU77" s="29">
        <v>581.96361195477641</v>
      </c>
      <c r="AV77" s="29">
        <v>104.16576444432206</v>
      </c>
      <c r="AW77" s="29">
        <v>3.0599461822278551</v>
      </c>
      <c r="AX77" s="29">
        <v>4621.4975501575964</v>
      </c>
      <c r="AY77" s="29">
        <v>6898.6083393534427</v>
      </c>
      <c r="AZ77" s="29">
        <v>10811.441604710883</v>
      </c>
      <c r="BA77" s="29">
        <v>45.563109070097397</v>
      </c>
      <c r="BB77" s="29">
        <v>1022.113890132783</v>
      </c>
      <c r="BC77" s="29">
        <v>1290.1423056286935</v>
      </c>
      <c r="BD77" s="29">
        <v>4333.0048945867775</v>
      </c>
      <c r="BE77" s="29">
        <v>766.59074876445777</v>
      </c>
      <c r="BF77" s="29">
        <v>429.66502168347512</v>
      </c>
      <c r="BG77" s="29">
        <v>1589.9981216279582</v>
      </c>
      <c r="BH77" s="29">
        <v>4530.0489919201509</v>
      </c>
      <c r="BI77" s="29">
        <v>75.800365070646407</v>
      </c>
      <c r="BJ77" s="29">
        <v>3391.0000655073832</v>
      </c>
      <c r="BK77" s="29">
        <v>450.27963799801444</v>
      </c>
      <c r="BL77" s="29">
        <v>4459.3659990788137</v>
      </c>
      <c r="BM77" s="29">
        <v>10836.056444576321</v>
      </c>
      <c r="BN77" s="29">
        <v>1536.7885721466412</v>
      </c>
      <c r="BO77" s="29">
        <v>1793.7365499302946</v>
      </c>
      <c r="BP77" s="29">
        <v>5790.6197002191611</v>
      </c>
      <c r="BQ77" s="29">
        <v>291.24546707184152</v>
      </c>
      <c r="BR77" s="29">
        <v>1320.6182930075252</v>
      </c>
      <c r="BS77" s="29">
        <v>0</v>
      </c>
      <c r="BT77" s="59">
        <f t="shared" si="5"/>
        <v>3492674.5631479868</v>
      </c>
      <c r="BU77" s="29">
        <v>1525501.9161365237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-113255.62853883623</v>
      </c>
      <c r="CI77" s="29">
        <v>3671412.6955344654</v>
      </c>
      <c r="CJ77" s="38">
        <f t="shared" si="6"/>
        <v>8576333.5462801401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171779.43955715594</v>
      </c>
      <c r="D78" s="29">
        <v>5.269595417911062</v>
      </c>
      <c r="E78" s="29">
        <v>74.694718007889321</v>
      </c>
      <c r="F78" s="29">
        <v>298731.67059333145</v>
      </c>
      <c r="G78" s="29">
        <v>44675.664983325471</v>
      </c>
      <c r="H78" s="29">
        <v>610.92292705211207</v>
      </c>
      <c r="I78" s="29">
        <v>4755.9671823394801</v>
      </c>
      <c r="J78" s="29">
        <v>11631.576545962269</v>
      </c>
      <c r="K78" s="29">
        <v>73.461576411195836</v>
      </c>
      <c r="L78" s="29">
        <v>18296504.504846942</v>
      </c>
      <c r="M78" s="29">
        <v>63778.63978522789</v>
      </c>
      <c r="N78" s="29">
        <v>17369.685658598133</v>
      </c>
      <c r="O78" s="29">
        <v>11937.214425069404</v>
      </c>
      <c r="P78" s="29">
        <v>691879.44384583703</v>
      </c>
      <c r="Q78" s="29">
        <v>7706.7415576271533</v>
      </c>
      <c r="R78" s="29">
        <v>20415.771766422782</v>
      </c>
      <c r="S78" s="29">
        <v>1788.486614764327</v>
      </c>
      <c r="T78" s="29">
        <v>1022.6323936869283</v>
      </c>
      <c r="U78" s="29">
        <v>15124.439121345313</v>
      </c>
      <c r="V78" s="29">
        <v>267.86048105724723</v>
      </c>
      <c r="W78" s="29">
        <v>650.88744311054802</v>
      </c>
      <c r="X78" s="29">
        <v>12107.760622962058</v>
      </c>
      <c r="Y78" s="29">
        <v>1355.1911132024261</v>
      </c>
      <c r="Z78" s="29">
        <v>26043406.534387346</v>
      </c>
      <c r="AA78" s="29">
        <v>14.996737075655213</v>
      </c>
      <c r="AB78" s="29">
        <v>4832.8703821091294</v>
      </c>
      <c r="AC78" s="29">
        <v>1401098.9544342267</v>
      </c>
      <c r="AD78" s="29">
        <v>290.71653289074357</v>
      </c>
      <c r="AE78" s="29">
        <v>2373.0286130830095</v>
      </c>
      <c r="AF78" s="29">
        <v>533.69531095670459</v>
      </c>
      <c r="AG78" s="29">
        <v>228.60608294927749</v>
      </c>
      <c r="AH78" s="29">
        <v>164.6753943202788</v>
      </c>
      <c r="AI78" s="29">
        <v>8.0834878249348918</v>
      </c>
      <c r="AJ78" s="29">
        <v>1200.2213714126653</v>
      </c>
      <c r="AK78" s="29">
        <v>33.09923082317362</v>
      </c>
      <c r="AL78" s="29">
        <v>4257.4316833960329</v>
      </c>
      <c r="AM78" s="29">
        <v>127.12759664551898</v>
      </c>
      <c r="AN78" s="29">
        <v>5606.0539268619505</v>
      </c>
      <c r="AO78" s="29">
        <v>163.15020556878642</v>
      </c>
      <c r="AP78" s="29">
        <v>602.52518155821406</v>
      </c>
      <c r="AQ78" s="29">
        <v>122.27859404797398</v>
      </c>
      <c r="AR78" s="29">
        <v>72.896130770381845</v>
      </c>
      <c r="AS78" s="29">
        <v>49.814181322078262</v>
      </c>
      <c r="AT78" s="29">
        <v>22.210544950579628</v>
      </c>
      <c r="AU78" s="29">
        <v>107.41447368850909</v>
      </c>
      <c r="AV78" s="29">
        <v>30.649928584898852</v>
      </c>
      <c r="AW78" s="29">
        <v>1.2001466331198345</v>
      </c>
      <c r="AX78" s="29">
        <v>542.14910245622173</v>
      </c>
      <c r="AY78" s="29">
        <v>664.41182950820678</v>
      </c>
      <c r="AZ78" s="29">
        <v>3589.224392414746</v>
      </c>
      <c r="BA78" s="29">
        <v>8.0523896843862968</v>
      </c>
      <c r="BB78" s="29">
        <v>51.969847317017596</v>
      </c>
      <c r="BC78" s="29">
        <v>398.90027071882173</v>
      </c>
      <c r="BD78" s="29">
        <v>287.21105679651083</v>
      </c>
      <c r="BE78" s="29">
        <v>42.322524402106517</v>
      </c>
      <c r="BF78" s="29">
        <v>43.260420113106129</v>
      </c>
      <c r="BG78" s="29">
        <v>94239.521661590916</v>
      </c>
      <c r="BH78" s="29">
        <v>9542.1032275657653</v>
      </c>
      <c r="BI78" s="29">
        <v>169.48879667353557</v>
      </c>
      <c r="BJ78" s="29">
        <v>4536.5035324739765</v>
      </c>
      <c r="BK78" s="29">
        <v>22.548870999794598</v>
      </c>
      <c r="BL78" s="29">
        <v>3668.4378070813914</v>
      </c>
      <c r="BM78" s="29">
        <v>8188.9877097055924</v>
      </c>
      <c r="BN78" s="29">
        <v>3501.9472155522722</v>
      </c>
      <c r="BO78" s="29">
        <v>1618.962556053375</v>
      </c>
      <c r="BP78" s="29">
        <v>325.70736578433031</v>
      </c>
      <c r="BQ78" s="29">
        <v>47.427288416444874</v>
      </c>
      <c r="BR78" s="29">
        <v>99.200081211222994</v>
      </c>
      <c r="BS78" s="29">
        <v>0</v>
      </c>
      <c r="BT78" s="59">
        <f t="shared" si="5"/>
        <v>47271184.499860428</v>
      </c>
      <c r="BU78" s="29">
        <v>17822.156760251924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11.734594306052726</v>
      </c>
      <c r="CE78" s="29">
        <v>0</v>
      </c>
      <c r="CF78" s="29">
        <v>0</v>
      </c>
      <c r="CG78" s="29">
        <v>0</v>
      </c>
      <c r="CH78" s="29">
        <v>-20488.415780366835</v>
      </c>
      <c r="CI78" s="29">
        <v>1943362.6063055217</v>
      </c>
      <c r="CJ78" s="38">
        <f t="shared" si="6"/>
        <v>49211892.581740148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10444040.154270822</v>
      </c>
      <c r="D79" s="29">
        <v>1136.171037604332</v>
      </c>
      <c r="E79" s="29">
        <v>388295.07755525922</v>
      </c>
      <c r="F79" s="29">
        <v>60105.880866155116</v>
      </c>
      <c r="G79" s="29">
        <v>18859688.149966292</v>
      </c>
      <c r="H79" s="29">
        <v>169519.79057144106</v>
      </c>
      <c r="I79" s="29">
        <v>27719.43163528126</v>
      </c>
      <c r="J79" s="29">
        <v>24750.438770015593</v>
      </c>
      <c r="K79" s="29">
        <v>28341.65178063828</v>
      </c>
      <c r="L79" s="29">
        <v>33528.846195547725</v>
      </c>
      <c r="M79" s="29">
        <v>2220950.781357646</v>
      </c>
      <c r="N79" s="29">
        <v>1536038.3070700739</v>
      </c>
      <c r="O79" s="29">
        <v>54351.340121539317</v>
      </c>
      <c r="P79" s="29">
        <v>70181.012753257848</v>
      </c>
      <c r="Q79" s="29">
        <v>28154.962779298512</v>
      </c>
      <c r="R79" s="29">
        <v>61321.749832828587</v>
      </c>
      <c r="S79" s="29">
        <v>36521.508617400228</v>
      </c>
      <c r="T79" s="29">
        <v>15994.483090564014</v>
      </c>
      <c r="U79" s="29">
        <v>194769.51221117144</v>
      </c>
      <c r="V79" s="29">
        <v>12590.111712114272</v>
      </c>
      <c r="W79" s="29">
        <v>7046.449251310125</v>
      </c>
      <c r="X79" s="29">
        <v>302362.40427790669</v>
      </c>
      <c r="Y79" s="29">
        <v>24529.341619100029</v>
      </c>
      <c r="Z79" s="29">
        <v>252006.02517891626</v>
      </c>
      <c r="AA79" s="29">
        <v>4539.4378187437933</v>
      </c>
      <c r="AB79" s="29">
        <v>77621.5608619946</v>
      </c>
      <c r="AC79" s="29">
        <v>182575.018501682</v>
      </c>
      <c r="AD79" s="29">
        <v>42433.758670512034</v>
      </c>
      <c r="AE79" s="29">
        <v>374349.88252817193</v>
      </c>
      <c r="AF79" s="29">
        <v>180540.35254597661</v>
      </c>
      <c r="AG79" s="29">
        <v>61795.182701435006</v>
      </c>
      <c r="AH79" s="29">
        <v>12273.827538817233</v>
      </c>
      <c r="AI79" s="29">
        <v>1926.8779870555793</v>
      </c>
      <c r="AJ79" s="29">
        <v>33957.190246450911</v>
      </c>
      <c r="AK79" s="29">
        <v>10328.266240642939</v>
      </c>
      <c r="AL79" s="29">
        <v>9163592.0789868366</v>
      </c>
      <c r="AM79" s="29">
        <v>38151.609062316667</v>
      </c>
      <c r="AN79" s="29">
        <v>34489.788518981964</v>
      </c>
      <c r="AO79" s="29">
        <v>55441.443063392428</v>
      </c>
      <c r="AP79" s="29">
        <v>183355.72721366413</v>
      </c>
      <c r="AQ79" s="29">
        <v>38617.844250627684</v>
      </c>
      <c r="AR79" s="29">
        <v>22941.54078882077</v>
      </c>
      <c r="AS79" s="29">
        <v>15160.244384868753</v>
      </c>
      <c r="AT79" s="29">
        <v>6396.5806075105511</v>
      </c>
      <c r="AU79" s="29">
        <v>11362.078997564504</v>
      </c>
      <c r="AV79" s="29">
        <v>2241.2190559264955</v>
      </c>
      <c r="AW79" s="29">
        <v>210.27557220462177</v>
      </c>
      <c r="AX79" s="29">
        <v>109120.73474462972</v>
      </c>
      <c r="AY79" s="29">
        <v>141654.42944890197</v>
      </c>
      <c r="AZ79" s="29">
        <v>188489.19762511167</v>
      </c>
      <c r="BA79" s="29">
        <v>774.62405844000375</v>
      </c>
      <c r="BB79" s="29">
        <v>16186.946968476335</v>
      </c>
      <c r="BC79" s="29">
        <v>22534.433858396165</v>
      </c>
      <c r="BD79" s="29">
        <v>72642.860246779979</v>
      </c>
      <c r="BE79" s="29">
        <v>12333.334144838813</v>
      </c>
      <c r="BF79" s="29">
        <v>6776.2310280957072</v>
      </c>
      <c r="BG79" s="29">
        <v>45200.663066018395</v>
      </c>
      <c r="BH79" s="29">
        <v>112834.43619448633</v>
      </c>
      <c r="BI79" s="29">
        <v>2201.6725659254698</v>
      </c>
      <c r="BJ79" s="29">
        <v>61635.658979991778</v>
      </c>
      <c r="BK79" s="29">
        <v>7087.7118105979025</v>
      </c>
      <c r="BL79" s="29">
        <v>120071.57300148791</v>
      </c>
      <c r="BM79" s="29">
        <v>314303.95964657603</v>
      </c>
      <c r="BN79" s="29">
        <v>71105.920345905251</v>
      </c>
      <c r="BO79" s="29">
        <v>45564.80204254797</v>
      </c>
      <c r="BP79" s="29">
        <v>92144.193827378214</v>
      </c>
      <c r="BQ79" s="29">
        <v>7731.1537929597935</v>
      </c>
      <c r="BR79" s="29">
        <v>21977.73517826583</v>
      </c>
      <c r="BS79" s="29">
        <v>0</v>
      </c>
      <c r="BT79" s="59">
        <f t="shared" si="5"/>
        <v>46880617.641242191</v>
      </c>
      <c r="BU79" s="29">
        <v>41660429.49837447</v>
      </c>
      <c r="BV79" s="29">
        <v>0</v>
      </c>
      <c r="BW79" s="29">
        <v>62446.325321387063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1.0680404760785052</v>
      </c>
      <c r="CD79" s="29">
        <v>120.77687765186346</v>
      </c>
      <c r="CE79" s="29">
        <v>0</v>
      </c>
      <c r="CF79" s="29">
        <v>0</v>
      </c>
      <c r="CG79" s="29">
        <v>0</v>
      </c>
      <c r="CH79" s="29">
        <v>-47094.55721694151</v>
      </c>
      <c r="CI79" s="29">
        <v>19545037.950633228</v>
      </c>
      <c r="CJ79" s="38">
        <f t="shared" si="6"/>
        <v>108101558.70327248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80332.036815220315</v>
      </c>
      <c r="D80" s="29">
        <v>632.07528674325613</v>
      </c>
      <c r="E80" s="29">
        <v>5425.678178819835</v>
      </c>
      <c r="F80" s="29">
        <v>19442.12088622143</v>
      </c>
      <c r="G80" s="29">
        <v>127453.70293732795</v>
      </c>
      <c r="H80" s="29">
        <v>3315906.2822305011</v>
      </c>
      <c r="I80" s="29">
        <v>20400.101502365836</v>
      </c>
      <c r="J80" s="29">
        <v>145271.31857323699</v>
      </c>
      <c r="K80" s="29">
        <v>7931.1578014961551</v>
      </c>
      <c r="L80" s="29">
        <v>4787.2448789560476</v>
      </c>
      <c r="M80" s="29">
        <v>53686.190475417599</v>
      </c>
      <c r="N80" s="29">
        <v>138906.54250882895</v>
      </c>
      <c r="O80" s="29">
        <v>79393.742234945836</v>
      </c>
      <c r="P80" s="29">
        <v>94380.814172694227</v>
      </c>
      <c r="Q80" s="29">
        <v>55957.245957411498</v>
      </c>
      <c r="R80" s="29">
        <v>109766.82149705355</v>
      </c>
      <c r="S80" s="29">
        <v>69436.640698590752</v>
      </c>
      <c r="T80" s="29">
        <v>22687.658299157109</v>
      </c>
      <c r="U80" s="29">
        <v>144383.04129377726</v>
      </c>
      <c r="V80" s="29">
        <v>24410.697320140007</v>
      </c>
      <c r="W80" s="29">
        <v>110006.97413594268</v>
      </c>
      <c r="X80" s="29">
        <v>520828.69950898207</v>
      </c>
      <c r="Y80" s="29">
        <v>90014.797803684196</v>
      </c>
      <c r="Z80" s="29">
        <v>38738.941942995953</v>
      </c>
      <c r="AA80" s="29">
        <v>2030.6248869494675</v>
      </c>
      <c r="AB80" s="29">
        <v>220242.72017549365</v>
      </c>
      <c r="AC80" s="29">
        <v>661007.37536463782</v>
      </c>
      <c r="AD80" s="29">
        <v>28182.164490050876</v>
      </c>
      <c r="AE80" s="29">
        <v>314329.85613604094</v>
      </c>
      <c r="AF80" s="29">
        <v>79957.097382747554</v>
      </c>
      <c r="AG80" s="29">
        <v>93276.615740576279</v>
      </c>
      <c r="AH80" s="29">
        <v>34854.13401226054</v>
      </c>
      <c r="AI80" s="29">
        <v>5174.4377876625622</v>
      </c>
      <c r="AJ80" s="29">
        <v>43131.017566931048</v>
      </c>
      <c r="AK80" s="29">
        <v>167281.96189134908</v>
      </c>
      <c r="AL80" s="29">
        <v>103084.00594038586</v>
      </c>
      <c r="AM80" s="29">
        <v>18138.460295936144</v>
      </c>
      <c r="AN80" s="29">
        <v>55594.68674348318</v>
      </c>
      <c r="AO80" s="29">
        <v>39134.83658410237</v>
      </c>
      <c r="AP80" s="29">
        <v>82863.221675364533</v>
      </c>
      <c r="AQ80" s="29">
        <v>16290.589975816141</v>
      </c>
      <c r="AR80" s="29">
        <v>10453.738938094442</v>
      </c>
      <c r="AS80" s="29">
        <v>6952.1648148428758</v>
      </c>
      <c r="AT80" s="29">
        <v>2703.8226270588566</v>
      </c>
      <c r="AU80" s="29">
        <v>4623.9241526321966</v>
      </c>
      <c r="AV80" s="29">
        <v>2197.4758843762165</v>
      </c>
      <c r="AW80" s="29">
        <v>789.35414256410581</v>
      </c>
      <c r="AX80" s="29">
        <v>34088.456157371395</v>
      </c>
      <c r="AY80" s="29">
        <v>50158.490094312525</v>
      </c>
      <c r="AZ80" s="29">
        <v>86486.813210241904</v>
      </c>
      <c r="BA80" s="29">
        <v>326.2775899677855</v>
      </c>
      <c r="BB80" s="29">
        <v>7369.2400827474339</v>
      </c>
      <c r="BC80" s="29">
        <v>10943.968295863546</v>
      </c>
      <c r="BD80" s="29">
        <v>34423.126846946267</v>
      </c>
      <c r="BE80" s="29">
        <v>13151.346813820866</v>
      </c>
      <c r="BF80" s="29">
        <v>3335.9886735731975</v>
      </c>
      <c r="BG80" s="29">
        <v>261448.51385971994</v>
      </c>
      <c r="BH80" s="29">
        <v>467043.76003080216</v>
      </c>
      <c r="BI80" s="29">
        <v>60046.731632085153</v>
      </c>
      <c r="BJ80" s="29">
        <v>73590.34790860604</v>
      </c>
      <c r="BK80" s="29">
        <v>3221.3636290254185</v>
      </c>
      <c r="BL80" s="29">
        <v>2102939.2913276367</v>
      </c>
      <c r="BM80" s="29">
        <v>847433.82720210205</v>
      </c>
      <c r="BN80" s="29">
        <v>95697.96548415022</v>
      </c>
      <c r="BO80" s="29">
        <v>91654.377432206282</v>
      </c>
      <c r="BP80" s="29">
        <v>51670.955223938785</v>
      </c>
      <c r="BQ80" s="29">
        <v>7069.8273839298945</v>
      </c>
      <c r="BR80" s="29">
        <v>287915.33117394248</v>
      </c>
      <c r="BS80" s="29">
        <v>0</v>
      </c>
      <c r="BT80" s="59">
        <f t="shared" si="5"/>
        <v>11862490.814202858</v>
      </c>
      <c r="BU80" s="29">
        <v>18207915.376082309</v>
      </c>
      <c r="BV80" s="29">
        <v>0</v>
      </c>
      <c r="BW80" s="29">
        <v>22231.805390099184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22683.807249767036</v>
      </c>
      <c r="CD80" s="29">
        <v>423246.17942242295</v>
      </c>
      <c r="CE80" s="29">
        <v>0</v>
      </c>
      <c r="CF80" s="29">
        <v>0.32978996665051524</v>
      </c>
      <c r="CG80" s="29">
        <v>8214.1484013949521</v>
      </c>
      <c r="CH80" s="29">
        <v>211847.57174145363</v>
      </c>
      <c r="CI80" s="29">
        <v>39119538.375432275</v>
      </c>
      <c r="CJ80" s="38">
        <f t="shared" si="6"/>
        <v>69878168.407712549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10560.266507486018</v>
      </c>
      <c r="D81" s="29">
        <v>4371.9603255835391</v>
      </c>
      <c r="E81" s="29">
        <v>160.54666800712241</v>
      </c>
      <c r="F81" s="29">
        <v>43354.719971101753</v>
      </c>
      <c r="G81" s="29">
        <v>170837.62753287618</v>
      </c>
      <c r="H81" s="29">
        <v>19797.064373137811</v>
      </c>
      <c r="I81" s="29">
        <v>1433301.3722983594</v>
      </c>
      <c r="J81" s="29">
        <v>57224.41421650222</v>
      </c>
      <c r="K81" s="29">
        <v>11442.306901738029</v>
      </c>
      <c r="L81" s="29">
        <v>585.89848119004876</v>
      </c>
      <c r="M81" s="29">
        <v>69622.742050822082</v>
      </c>
      <c r="N81" s="29">
        <v>21749.460557435123</v>
      </c>
      <c r="O81" s="29">
        <v>89946.218804466567</v>
      </c>
      <c r="P81" s="29">
        <v>79616.810778543717</v>
      </c>
      <c r="Q81" s="29">
        <v>73516.794712601433</v>
      </c>
      <c r="R81" s="29">
        <v>279257.70037121041</v>
      </c>
      <c r="S81" s="29">
        <v>72108.62259016365</v>
      </c>
      <c r="T81" s="29">
        <v>59712.877419905279</v>
      </c>
      <c r="U81" s="29">
        <v>220515.08388890873</v>
      </c>
      <c r="V81" s="29">
        <v>35945.192431035583</v>
      </c>
      <c r="W81" s="29">
        <v>49408.060261872313</v>
      </c>
      <c r="X81" s="29">
        <v>1865134.0509151381</v>
      </c>
      <c r="Y81" s="29">
        <v>83653.048700786152</v>
      </c>
      <c r="Z81" s="29">
        <v>2792038.9592920314</v>
      </c>
      <c r="AA81" s="29">
        <v>258.78264301618685</v>
      </c>
      <c r="AB81" s="29">
        <v>95938.982191539399</v>
      </c>
      <c r="AC81" s="29">
        <v>9157625.6528144013</v>
      </c>
      <c r="AD81" s="29">
        <v>12620.211189389349</v>
      </c>
      <c r="AE81" s="29">
        <v>274998.02377786831</v>
      </c>
      <c r="AF81" s="29">
        <v>26224.490527590413</v>
      </c>
      <c r="AG81" s="29">
        <v>30210.269948386434</v>
      </c>
      <c r="AH81" s="29">
        <v>1050.5906589764274</v>
      </c>
      <c r="AI81" s="29">
        <v>418.36926465050061</v>
      </c>
      <c r="AJ81" s="29">
        <v>24930.204491236491</v>
      </c>
      <c r="AK81" s="29">
        <v>3124.7512628635723</v>
      </c>
      <c r="AL81" s="29">
        <v>6743.6581501783394</v>
      </c>
      <c r="AM81" s="29">
        <v>2511.7519429480658</v>
      </c>
      <c r="AN81" s="29">
        <v>9507.6091339535487</v>
      </c>
      <c r="AO81" s="29">
        <v>6499.5856538051066</v>
      </c>
      <c r="AP81" s="29">
        <v>8645.6770602278284</v>
      </c>
      <c r="AQ81" s="29">
        <v>1714.4465944804595</v>
      </c>
      <c r="AR81" s="29">
        <v>1072.7719155484674</v>
      </c>
      <c r="AS81" s="29">
        <v>738.48702910495388</v>
      </c>
      <c r="AT81" s="29">
        <v>282.6116630362269</v>
      </c>
      <c r="AU81" s="29">
        <v>1506.1476924104231</v>
      </c>
      <c r="AV81" s="29">
        <v>2014.4071290601535</v>
      </c>
      <c r="AW81" s="29">
        <v>811.72638070451455</v>
      </c>
      <c r="AX81" s="29">
        <v>11702.410230606916</v>
      </c>
      <c r="AY81" s="29">
        <v>6173.4821729043588</v>
      </c>
      <c r="AZ81" s="29">
        <v>8188.9337725565529</v>
      </c>
      <c r="BA81" s="29">
        <v>33.926480553239891</v>
      </c>
      <c r="BB81" s="29">
        <v>829.47711669429918</v>
      </c>
      <c r="BC81" s="29">
        <v>1061.5112727222045</v>
      </c>
      <c r="BD81" s="29">
        <v>5957.4952999860852</v>
      </c>
      <c r="BE81" s="29">
        <v>3118.0362658793292</v>
      </c>
      <c r="BF81" s="29">
        <v>418.34597676974408</v>
      </c>
      <c r="BG81" s="29">
        <v>87508.869113661422</v>
      </c>
      <c r="BH81" s="29">
        <v>23095.910832191439</v>
      </c>
      <c r="BI81" s="29">
        <v>1543.7901841726925</v>
      </c>
      <c r="BJ81" s="29">
        <v>23533.26440577106</v>
      </c>
      <c r="BK81" s="29">
        <v>336.34420926944284</v>
      </c>
      <c r="BL81" s="29">
        <v>16997.914497381065</v>
      </c>
      <c r="BM81" s="29">
        <v>36055.25042659555</v>
      </c>
      <c r="BN81" s="29">
        <v>60641.260231761007</v>
      </c>
      <c r="BO81" s="29">
        <v>32830.152274252476</v>
      </c>
      <c r="BP81" s="29">
        <v>4984.6621043696523</v>
      </c>
      <c r="BQ81" s="29">
        <v>16512.409447645339</v>
      </c>
      <c r="BR81" s="29">
        <v>5758.5621709748784</v>
      </c>
      <c r="BS81" s="29">
        <v>0</v>
      </c>
      <c r="BT81" s="59">
        <f t="shared" si="5"/>
        <v>17560593.017652988</v>
      </c>
      <c r="BU81" s="29">
        <v>1708435.3243964349</v>
      </c>
      <c r="BV81" s="29">
        <v>0</v>
      </c>
      <c r="BW81" s="29">
        <v>13714.549191422817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42.155200141245949</v>
      </c>
      <c r="CD81" s="29">
        <v>371428.8357575523</v>
      </c>
      <c r="CE81" s="29">
        <v>0</v>
      </c>
      <c r="CF81" s="29">
        <v>0</v>
      </c>
      <c r="CG81" s="29">
        <v>0</v>
      </c>
      <c r="CH81" s="29">
        <v>-23442.215745638845</v>
      </c>
      <c r="CI81" s="29">
        <v>1981780.3398532199</v>
      </c>
      <c r="CJ81" s="38">
        <f t="shared" si="6"/>
        <v>21612552.006306123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22222.862880988738</v>
      </c>
      <c r="D82" s="29">
        <v>94.751024437189059</v>
      </c>
      <c r="E82" s="29">
        <v>261.91237079024802</v>
      </c>
      <c r="F82" s="29">
        <v>16916.7379902785</v>
      </c>
      <c r="G82" s="29">
        <v>1382668.622817398</v>
      </c>
      <c r="H82" s="29">
        <v>54780.825940310518</v>
      </c>
      <c r="I82" s="29">
        <v>40541.153113386536</v>
      </c>
      <c r="J82" s="29">
        <v>1171581.5777898848</v>
      </c>
      <c r="K82" s="29">
        <v>970288.43085489038</v>
      </c>
      <c r="L82" s="29">
        <v>959.41633162300468</v>
      </c>
      <c r="M82" s="29">
        <v>276650.81119608472</v>
      </c>
      <c r="N82" s="29">
        <v>345735.96299288486</v>
      </c>
      <c r="O82" s="29">
        <v>155337.85137582733</v>
      </c>
      <c r="P82" s="29">
        <v>101221.05774963365</v>
      </c>
      <c r="Q82" s="29">
        <v>34216.158032317588</v>
      </c>
      <c r="R82" s="29">
        <v>126532.35264213044</v>
      </c>
      <c r="S82" s="29">
        <v>59720.029362113994</v>
      </c>
      <c r="T82" s="29">
        <v>35443.495665200957</v>
      </c>
      <c r="U82" s="29">
        <v>120928.03049432569</v>
      </c>
      <c r="V82" s="29">
        <v>9061.1751178666691</v>
      </c>
      <c r="W82" s="29">
        <v>2944.5270789349811</v>
      </c>
      <c r="X82" s="29">
        <v>260092.7943697127</v>
      </c>
      <c r="Y82" s="29">
        <v>21110.984598402287</v>
      </c>
      <c r="Z82" s="29">
        <v>7269.1012377157576</v>
      </c>
      <c r="AA82" s="29">
        <v>414.47107193780789</v>
      </c>
      <c r="AB82" s="29">
        <v>94062.376964200565</v>
      </c>
      <c r="AC82" s="29">
        <v>48993.20689580436</v>
      </c>
      <c r="AD82" s="29">
        <v>184382.52285710294</v>
      </c>
      <c r="AE82" s="29">
        <v>2225525.2546800477</v>
      </c>
      <c r="AF82" s="29">
        <v>323984.40575811791</v>
      </c>
      <c r="AG82" s="29">
        <v>28790.31184679181</v>
      </c>
      <c r="AH82" s="29">
        <v>1472.9990612665231</v>
      </c>
      <c r="AI82" s="29">
        <v>692.91115339383509</v>
      </c>
      <c r="AJ82" s="29">
        <v>3751.881577131634</v>
      </c>
      <c r="AK82" s="29">
        <v>52558.325446745519</v>
      </c>
      <c r="AL82" s="29">
        <v>33929.633073123849</v>
      </c>
      <c r="AM82" s="29">
        <v>117892.49796639109</v>
      </c>
      <c r="AN82" s="29">
        <v>3396.1185313218448</v>
      </c>
      <c r="AO82" s="29">
        <v>75006.522688117955</v>
      </c>
      <c r="AP82" s="29">
        <v>16581.635437931462</v>
      </c>
      <c r="AQ82" s="29">
        <v>30472.575573886857</v>
      </c>
      <c r="AR82" s="29">
        <v>10807.962757215353</v>
      </c>
      <c r="AS82" s="29">
        <v>8046.718379975925</v>
      </c>
      <c r="AT82" s="29">
        <v>527.51265144466288</v>
      </c>
      <c r="AU82" s="29">
        <v>819.34015394156791</v>
      </c>
      <c r="AV82" s="29">
        <v>209.75545183247556</v>
      </c>
      <c r="AW82" s="29">
        <v>58.181143960702208</v>
      </c>
      <c r="AX82" s="29">
        <v>12529.195875598147</v>
      </c>
      <c r="AY82" s="29">
        <v>9767.2924283850134</v>
      </c>
      <c r="AZ82" s="29">
        <v>15359.34826512532</v>
      </c>
      <c r="BA82" s="29">
        <v>98.840365972611238</v>
      </c>
      <c r="BB82" s="29">
        <v>13913.479768517594</v>
      </c>
      <c r="BC82" s="29">
        <v>5942.6853397012346</v>
      </c>
      <c r="BD82" s="29">
        <v>7142.0615094935974</v>
      </c>
      <c r="BE82" s="29">
        <v>2842.1543331702051</v>
      </c>
      <c r="BF82" s="29">
        <v>981.9800852484143</v>
      </c>
      <c r="BG82" s="29">
        <v>188916.75754492919</v>
      </c>
      <c r="BH82" s="29">
        <v>197172.41581402981</v>
      </c>
      <c r="BI82" s="29">
        <v>4811.7754608901832</v>
      </c>
      <c r="BJ82" s="29">
        <v>168777.81789663067</v>
      </c>
      <c r="BK82" s="29">
        <v>981.2730337553993</v>
      </c>
      <c r="BL82" s="29">
        <v>83131.176373570517</v>
      </c>
      <c r="BM82" s="29">
        <v>191932.98882965324</v>
      </c>
      <c r="BN82" s="29">
        <v>33210.403511103854</v>
      </c>
      <c r="BO82" s="29">
        <v>26125.195236280626</v>
      </c>
      <c r="BP82" s="29">
        <v>14139.378789182058</v>
      </c>
      <c r="BQ82" s="29">
        <v>5110.4264832069293</v>
      </c>
      <c r="BR82" s="29">
        <v>24443.006804452183</v>
      </c>
      <c r="BS82" s="29">
        <v>0</v>
      </c>
      <c r="BT82" s="59">
        <f t="shared" si="5"/>
        <v>9486287.3978977203</v>
      </c>
      <c r="BU82" s="29">
        <v>864456.25894152361</v>
      </c>
      <c r="BV82" s="29">
        <v>0</v>
      </c>
      <c r="BW82" s="29">
        <v>116981.92624369396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171.62246359910151</v>
      </c>
      <c r="CD82" s="29">
        <v>102031.52862620931</v>
      </c>
      <c r="CE82" s="29">
        <v>0</v>
      </c>
      <c r="CF82" s="29">
        <v>7.0073715196344394E-2</v>
      </c>
      <c r="CG82" s="29">
        <v>0</v>
      </c>
      <c r="CH82" s="29">
        <v>-2072.2864742731099</v>
      </c>
      <c r="CI82" s="29">
        <v>3707728.4567193552</v>
      </c>
      <c r="CJ82" s="38">
        <f t="shared" si="6"/>
        <v>14275584.974491544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4170.8878245273809</v>
      </c>
      <c r="D83" s="29">
        <v>28.693139237010211</v>
      </c>
      <c r="E83" s="29">
        <v>85.641800592570831</v>
      </c>
      <c r="F83" s="29">
        <v>1874.1367582693865</v>
      </c>
      <c r="G83" s="29">
        <v>44074.303237280285</v>
      </c>
      <c r="H83" s="29">
        <v>5034.9547392254826</v>
      </c>
      <c r="I83" s="29">
        <v>4591.3007847504641</v>
      </c>
      <c r="J83" s="29">
        <v>33580.213166719506</v>
      </c>
      <c r="K83" s="29">
        <v>297771.33385123801</v>
      </c>
      <c r="L83" s="29">
        <v>340.99909662095041</v>
      </c>
      <c r="M83" s="29">
        <v>13708.923991674879</v>
      </c>
      <c r="N83" s="29">
        <v>20325.862276037657</v>
      </c>
      <c r="O83" s="29">
        <v>19747.577148581164</v>
      </c>
      <c r="P83" s="29">
        <v>5031.2051512919643</v>
      </c>
      <c r="Q83" s="29">
        <v>2313.759560955948</v>
      </c>
      <c r="R83" s="29">
        <v>16541.038757126171</v>
      </c>
      <c r="S83" s="29">
        <v>12114.405602390372</v>
      </c>
      <c r="T83" s="29">
        <v>5646.5721232979431</v>
      </c>
      <c r="U83" s="29">
        <v>39708.635440402337</v>
      </c>
      <c r="V83" s="29">
        <v>2163.5255051859308</v>
      </c>
      <c r="W83" s="29">
        <v>2889.614691223821</v>
      </c>
      <c r="X83" s="29">
        <v>49983.873516879983</v>
      </c>
      <c r="Y83" s="29">
        <v>7193.5134508420942</v>
      </c>
      <c r="Z83" s="29">
        <v>2070.1973231472061</v>
      </c>
      <c r="AA83" s="29">
        <v>122.05885564870563</v>
      </c>
      <c r="AB83" s="29">
        <v>5095.0526150578817</v>
      </c>
      <c r="AC83" s="29">
        <v>82481.626913083703</v>
      </c>
      <c r="AD83" s="29">
        <v>10370.108362515746</v>
      </c>
      <c r="AE83" s="29">
        <v>107446.74333613541</v>
      </c>
      <c r="AF83" s="29">
        <v>22098.038085764583</v>
      </c>
      <c r="AG83" s="29">
        <v>3943.6108683727093</v>
      </c>
      <c r="AH83" s="29">
        <v>655.57993618372336</v>
      </c>
      <c r="AI83" s="29">
        <v>852.49871504942098</v>
      </c>
      <c r="AJ83" s="29">
        <v>1378.025755823772</v>
      </c>
      <c r="AK83" s="29">
        <v>5201.9433597651987</v>
      </c>
      <c r="AL83" s="29">
        <v>3038.345426186705</v>
      </c>
      <c r="AM83" s="29">
        <v>402001.0010892977</v>
      </c>
      <c r="AN83" s="29">
        <v>19370.414013377424</v>
      </c>
      <c r="AO83" s="29">
        <v>7524.63348462883</v>
      </c>
      <c r="AP83" s="29">
        <v>33852.256699871541</v>
      </c>
      <c r="AQ83" s="29">
        <v>8404.6191458954945</v>
      </c>
      <c r="AR83" s="29">
        <v>2232.4421049643411</v>
      </c>
      <c r="AS83" s="29">
        <v>4699.6226779310819</v>
      </c>
      <c r="AT83" s="29">
        <v>18607.815840431482</v>
      </c>
      <c r="AU83" s="29">
        <v>281.73613437852555</v>
      </c>
      <c r="AV83" s="29">
        <v>171.93479664354615</v>
      </c>
      <c r="AW83" s="29">
        <v>86.205543048159484</v>
      </c>
      <c r="AX83" s="29">
        <v>19810.109790259194</v>
      </c>
      <c r="AY83" s="29">
        <v>7166.8831006486698</v>
      </c>
      <c r="AZ83" s="29">
        <v>9936.4014106697578</v>
      </c>
      <c r="BA83" s="29">
        <v>25.678282815301973</v>
      </c>
      <c r="BB83" s="29">
        <v>45146.936693789576</v>
      </c>
      <c r="BC83" s="29">
        <v>27279.841762834902</v>
      </c>
      <c r="BD83" s="29">
        <v>2061.4561726303696</v>
      </c>
      <c r="BE83" s="29">
        <v>5917.3092148839378</v>
      </c>
      <c r="BF83" s="29">
        <v>351.82895966720304</v>
      </c>
      <c r="BG83" s="29">
        <v>54480.796450546899</v>
      </c>
      <c r="BH83" s="29">
        <v>52395.526000437683</v>
      </c>
      <c r="BI83" s="29">
        <v>2344.1408091363978</v>
      </c>
      <c r="BJ83" s="29">
        <v>21082.231982858058</v>
      </c>
      <c r="BK83" s="29">
        <v>571.70559098881358</v>
      </c>
      <c r="BL83" s="29">
        <v>33192.672174770953</v>
      </c>
      <c r="BM83" s="29">
        <v>12631.276721439397</v>
      </c>
      <c r="BN83" s="29">
        <v>17316.637949455377</v>
      </c>
      <c r="BO83" s="29">
        <v>8041.8940064012731</v>
      </c>
      <c r="BP83" s="29">
        <v>15144.107047989914</v>
      </c>
      <c r="BQ83" s="29">
        <v>700.91963440523898</v>
      </c>
      <c r="BR83" s="29">
        <v>4297.6414076242072</v>
      </c>
      <c r="BS83" s="29">
        <v>0</v>
      </c>
      <c r="BT83" s="59">
        <f t="shared" si="5"/>
        <v>1670803.4778618074</v>
      </c>
      <c r="BU83" s="29">
        <v>89690.412437551757</v>
      </c>
      <c r="BV83" s="29">
        <v>0</v>
      </c>
      <c r="BW83" s="29">
        <v>827.99651259113148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148.33633781659742</v>
      </c>
      <c r="CD83" s="29">
        <v>58673.949601950189</v>
      </c>
      <c r="CE83" s="29">
        <v>0</v>
      </c>
      <c r="CF83" s="29">
        <v>5.1791795324897656</v>
      </c>
      <c r="CG83" s="29">
        <v>0</v>
      </c>
      <c r="CH83" s="29">
        <v>-1216.0272490500915</v>
      </c>
      <c r="CI83" s="29">
        <v>586516.00172988989</v>
      </c>
      <c r="CJ83" s="38">
        <f t="shared" si="6"/>
        <v>2405449.3264120892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2019577.2962631332</v>
      </c>
      <c r="D84" s="29">
        <v>58855.000697516334</v>
      </c>
      <c r="E84" s="29">
        <v>610938.2354456716</v>
      </c>
      <c r="F84" s="29">
        <v>137318.86517184417</v>
      </c>
      <c r="G84" s="29">
        <v>384651.44930277602</v>
      </c>
      <c r="H84" s="29">
        <v>1476.1133233835621</v>
      </c>
      <c r="I84" s="29">
        <v>13286.875336114921</v>
      </c>
      <c r="J84" s="29">
        <v>94887.205747423373</v>
      </c>
      <c r="K84" s="29">
        <v>1027.5520303356377</v>
      </c>
      <c r="L84" s="29">
        <v>59985.896620055457</v>
      </c>
      <c r="M84" s="29">
        <v>156854.12071976237</v>
      </c>
      <c r="N84" s="29">
        <v>71574.288362993844</v>
      </c>
      <c r="O84" s="29">
        <v>16580.165578426138</v>
      </c>
      <c r="P84" s="29">
        <v>140645.36710233547</v>
      </c>
      <c r="Q84" s="29">
        <v>8024.2950732815752</v>
      </c>
      <c r="R84" s="29">
        <v>39497.871832451863</v>
      </c>
      <c r="S84" s="29">
        <v>5041.4171243315513</v>
      </c>
      <c r="T84" s="29">
        <v>2554.4829403334888</v>
      </c>
      <c r="U84" s="29">
        <v>56590.006371567884</v>
      </c>
      <c r="V84" s="29">
        <v>4497.4416820276356</v>
      </c>
      <c r="W84" s="29">
        <v>1345.1156795729003</v>
      </c>
      <c r="X84" s="29">
        <v>33505.291240807775</v>
      </c>
      <c r="Y84" s="29">
        <v>9190.7951313308185</v>
      </c>
      <c r="Z84" s="29">
        <v>674770.5764463892</v>
      </c>
      <c r="AA84" s="29">
        <v>815.68403870679867</v>
      </c>
      <c r="AB84" s="29">
        <v>28153.306364076612</v>
      </c>
      <c r="AC84" s="29">
        <v>1434985.191169631</v>
      </c>
      <c r="AD84" s="29">
        <v>53353.103351263206</v>
      </c>
      <c r="AE84" s="29">
        <v>75631.602059242519</v>
      </c>
      <c r="AF84" s="29">
        <v>27548.650644940131</v>
      </c>
      <c r="AG84" s="29">
        <v>823211.8910569594</v>
      </c>
      <c r="AH84" s="29">
        <v>845560.10061934078</v>
      </c>
      <c r="AI84" s="29">
        <v>5242008.3122428274</v>
      </c>
      <c r="AJ84" s="29">
        <v>39846.668343205558</v>
      </c>
      <c r="AK84" s="29">
        <v>2113.7901967625239</v>
      </c>
      <c r="AL84" s="29">
        <v>18139.934020283115</v>
      </c>
      <c r="AM84" s="29">
        <v>3247.7242767357602</v>
      </c>
      <c r="AN84" s="29">
        <v>9311.4084474738975</v>
      </c>
      <c r="AO84" s="29">
        <v>4674.14320027146</v>
      </c>
      <c r="AP84" s="29">
        <v>16779.314017803448</v>
      </c>
      <c r="AQ84" s="29">
        <v>10777.955817560342</v>
      </c>
      <c r="AR84" s="29">
        <v>4335.91599437902</v>
      </c>
      <c r="AS84" s="29">
        <v>1613.8019976023381</v>
      </c>
      <c r="AT84" s="29">
        <v>2621.2045353657063</v>
      </c>
      <c r="AU84" s="29">
        <v>8446.1934934708243</v>
      </c>
      <c r="AV84" s="29">
        <v>2820.3882251937243</v>
      </c>
      <c r="AW84" s="29">
        <v>864.47936748501684</v>
      </c>
      <c r="AX84" s="29">
        <v>23488.838095823026</v>
      </c>
      <c r="AY84" s="29">
        <v>20099.422977287271</v>
      </c>
      <c r="AZ84" s="29">
        <v>14731.832947474501</v>
      </c>
      <c r="BA84" s="29">
        <v>781.35957131443024</v>
      </c>
      <c r="BB84" s="29">
        <v>3412.5844397048772</v>
      </c>
      <c r="BC84" s="29">
        <v>3657.5672004444309</v>
      </c>
      <c r="BD84" s="29">
        <v>8647.4841225160508</v>
      </c>
      <c r="BE84" s="29">
        <v>1570.2515682147557</v>
      </c>
      <c r="BF84" s="29">
        <v>1566.8180448456201</v>
      </c>
      <c r="BG84" s="29">
        <v>46019.62743945219</v>
      </c>
      <c r="BH84" s="29">
        <v>203332.30136943058</v>
      </c>
      <c r="BI84" s="29">
        <v>397.99615551010652</v>
      </c>
      <c r="BJ84" s="29">
        <v>35028.477091673143</v>
      </c>
      <c r="BK84" s="29">
        <v>999.54139723082972</v>
      </c>
      <c r="BL84" s="29">
        <v>25337.559493717443</v>
      </c>
      <c r="BM84" s="29">
        <v>38964.228662815389</v>
      </c>
      <c r="BN84" s="29">
        <v>13362.870589391261</v>
      </c>
      <c r="BO84" s="29">
        <v>14548.132460201548</v>
      </c>
      <c r="BP84" s="29">
        <v>9399.8831071126569</v>
      </c>
      <c r="BQ84" s="29">
        <v>899.92024268572379</v>
      </c>
      <c r="BR84" s="29">
        <v>5552.7330567551808</v>
      </c>
      <c r="BS84" s="29">
        <v>0</v>
      </c>
      <c r="BT84" s="59">
        <f t="shared" si="5"/>
        <v>13731335.918738049</v>
      </c>
      <c r="BU84" s="29">
        <v>3085601.1285174405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-1000101.1495434581</v>
      </c>
      <c r="CI84" s="29">
        <v>16802117.857115269</v>
      </c>
      <c r="CJ84" s="38">
        <f t="shared" si="6"/>
        <v>32618953.754827298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2756772.0575015806</v>
      </c>
      <c r="D85" s="29">
        <v>296.53748243520465</v>
      </c>
      <c r="E85" s="29">
        <v>4185.9871399778895</v>
      </c>
      <c r="F85" s="29">
        <v>379727.58858590358</v>
      </c>
      <c r="G85" s="29">
        <v>2456049.2840642263</v>
      </c>
      <c r="H85" s="29">
        <v>430000.58840681531</v>
      </c>
      <c r="I85" s="29">
        <v>83018.361986589502</v>
      </c>
      <c r="J85" s="29">
        <v>228377.39185422965</v>
      </c>
      <c r="K85" s="29">
        <v>109556.30100875994</v>
      </c>
      <c r="L85" s="29">
        <v>764101.59736442997</v>
      </c>
      <c r="M85" s="29">
        <v>5991057.3332280554</v>
      </c>
      <c r="N85" s="29">
        <v>3157068.9514320823</v>
      </c>
      <c r="O85" s="29">
        <v>364737.0847698985</v>
      </c>
      <c r="P85" s="29">
        <v>492527.6094276238</v>
      </c>
      <c r="Q85" s="29">
        <v>103270.46139547146</v>
      </c>
      <c r="R85" s="29">
        <v>328067.47758853325</v>
      </c>
      <c r="S85" s="29">
        <v>236971.82671804159</v>
      </c>
      <c r="T85" s="29">
        <v>67740.359104008821</v>
      </c>
      <c r="U85" s="29">
        <v>426396.44224106835</v>
      </c>
      <c r="V85" s="29">
        <v>52244.765661995203</v>
      </c>
      <c r="W85" s="29">
        <v>62475.890120119504</v>
      </c>
      <c r="X85" s="29">
        <v>620945.46578982391</v>
      </c>
      <c r="Y85" s="29">
        <v>105630.12642055938</v>
      </c>
      <c r="Z85" s="29">
        <v>82345.204306697924</v>
      </c>
      <c r="AA85" s="29">
        <v>732.56630803592509</v>
      </c>
      <c r="AB85" s="29">
        <v>89873.553111946458</v>
      </c>
      <c r="AC85" s="29">
        <v>2496464.6328298002</v>
      </c>
      <c r="AD85" s="29">
        <v>77882.478591743202</v>
      </c>
      <c r="AE85" s="29">
        <v>288526.20936320396</v>
      </c>
      <c r="AF85" s="29">
        <v>74153.00567271313</v>
      </c>
      <c r="AG85" s="29">
        <v>63263.764836024326</v>
      </c>
      <c r="AH85" s="29">
        <v>2367.6152913467895</v>
      </c>
      <c r="AI85" s="29">
        <v>992.14935540072759</v>
      </c>
      <c r="AJ85" s="29">
        <v>36304.408110871685</v>
      </c>
      <c r="AK85" s="29">
        <v>2695.3243061216754</v>
      </c>
      <c r="AL85" s="29">
        <v>324415.34195744718</v>
      </c>
      <c r="AM85" s="29">
        <v>31335.32177774264</v>
      </c>
      <c r="AN85" s="29">
        <v>131008.39241593523</v>
      </c>
      <c r="AO85" s="29">
        <v>97798.360427183274</v>
      </c>
      <c r="AP85" s="29">
        <v>43546.595784297053</v>
      </c>
      <c r="AQ85" s="29">
        <v>26200.014484168911</v>
      </c>
      <c r="AR85" s="29">
        <v>4297.3798183641093</v>
      </c>
      <c r="AS85" s="29">
        <v>3032.7504527486608</v>
      </c>
      <c r="AT85" s="29">
        <v>1313.7304542738023</v>
      </c>
      <c r="AU85" s="29">
        <v>11238.717503172904</v>
      </c>
      <c r="AV85" s="29">
        <v>3410.2665206764564</v>
      </c>
      <c r="AW85" s="29">
        <v>498.94744238095279</v>
      </c>
      <c r="AX85" s="29">
        <v>39011.421744696607</v>
      </c>
      <c r="AY85" s="29">
        <v>26106.410846699073</v>
      </c>
      <c r="AZ85" s="29">
        <v>691730.20518403803</v>
      </c>
      <c r="BA85" s="29">
        <v>268.88915714053337</v>
      </c>
      <c r="BB85" s="29">
        <v>3105.2778241179712</v>
      </c>
      <c r="BC85" s="29">
        <v>83222.483255550542</v>
      </c>
      <c r="BD85" s="29">
        <v>42195.57440742902</v>
      </c>
      <c r="BE85" s="29">
        <v>13995.500739313939</v>
      </c>
      <c r="BF85" s="29">
        <v>1228.2611027534538</v>
      </c>
      <c r="BG85" s="29">
        <v>478651.20671234542</v>
      </c>
      <c r="BH85" s="29">
        <v>169908.98910464131</v>
      </c>
      <c r="BI85" s="29">
        <v>6891.7857648157787</v>
      </c>
      <c r="BJ85" s="29">
        <v>190503.23006575298</v>
      </c>
      <c r="BK85" s="29">
        <v>1212.380209465887</v>
      </c>
      <c r="BL85" s="29">
        <v>716259.33505671378</v>
      </c>
      <c r="BM85" s="29">
        <v>178057.95578014108</v>
      </c>
      <c r="BN85" s="29">
        <v>37688.841609891271</v>
      </c>
      <c r="BO85" s="29">
        <v>17945.624680455836</v>
      </c>
      <c r="BP85" s="29">
        <v>17037.128384908134</v>
      </c>
      <c r="BQ85" s="29">
        <v>2638.2487020852668</v>
      </c>
      <c r="BR85" s="29">
        <v>402832.64461745904</v>
      </c>
      <c r="BS85" s="29">
        <v>0</v>
      </c>
      <c r="BT85" s="59">
        <f t="shared" si="5"/>
        <v>26235407.615364946</v>
      </c>
      <c r="BU85" s="29">
        <v>4592570.4584174966</v>
      </c>
      <c r="BV85" s="29">
        <v>0</v>
      </c>
      <c r="BW85" s="29">
        <v>78253.131864672687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3.6343477461244733</v>
      </c>
      <c r="CD85" s="29">
        <v>8204.7599302988529</v>
      </c>
      <c r="CE85" s="29">
        <v>0</v>
      </c>
      <c r="CF85" s="29">
        <v>9.7451960854523789E-2</v>
      </c>
      <c r="CG85" s="29">
        <v>0</v>
      </c>
      <c r="CH85" s="29">
        <v>-32353.351129478368</v>
      </c>
      <c r="CI85" s="29">
        <v>14041286.925647253</v>
      </c>
      <c r="CJ85" s="38">
        <f t="shared" si="6"/>
        <v>44923373.271894895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550373.26724433445</v>
      </c>
      <c r="D86" s="29">
        <v>172.15302157946599</v>
      </c>
      <c r="E86" s="29">
        <v>280.32057875615288</v>
      </c>
      <c r="F86" s="29">
        <v>150354.85885960347</v>
      </c>
      <c r="G86" s="29">
        <v>1431781.6478313524</v>
      </c>
      <c r="H86" s="29">
        <v>29255.724179505414</v>
      </c>
      <c r="I86" s="29">
        <v>13937.274882348162</v>
      </c>
      <c r="J86" s="29">
        <v>14221.635742668759</v>
      </c>
      <c r="K86" s="29">
        <v>35434.743275011606</v>
      </c>
      <c r="L86" s="29">
        <v>72590.017668073662</v>
      </c>
      <c r="M86" s="29">
        <v>2631018.7027345938</v>
      </c>
      <c r="N86" s="29">
        <v>64218452.80092746</v>
      </c>
      <c r="O86" s="29">
        <v>245000.37500567207</v>
      </c>
      <c r="P86" s="29">
        <v>65932.740258617196</v>
      </c>
      <c r="Q86" s="29">
        <v>8586.1748929214082</v>
      </c>
      <c r="R86" s="29">
        <v>84990.480131848264</v>
      </c>
      <c r="S86" s="29">
        <v>121250.04038706103</v>
      </c>
      <c r="T86" s="29">
        <v>11378.377068148289</v>
      </c>
      <c r="U86" s="29">
        <v>175564.47869219191</v>
      </c>
      <c r="V86" s="29">
        <v>7271.3081621986275</v>
      </c>
      <c r="W86" s="29">
        <v>6284.2827154756096</v>
      </c>
      <c r="X86" s="29">
        <v>578272.95006983483</v>
      </c>
      <c r="Y86" s="29">
        <v>15033.670384561252</v>
      </c>
      <c r="Z86" s="29">
        <v>27560.619040767575</v>
      </c>
      <c r="AA86" s="29">
        <v>1018.3435700868654</v>
      </c>
      <c r="AB86" s="29">
        <v>10253.969520386961</v>
      </c>
      <c r="AC86" s="29">
        <v>215685.42053638518</v>
      </c>
      <c r="AD86" s="29">
        <v>23092.377760934272</v>
      </c>
      <c r="AE86" s="29">
        <v>327767.70894889202</v>
      </c>
      <c r="AF86" s="29">
        <v>66750.199126370193</v>
      </c>
      <c r="AG86" s="29">
        <v>9316.3960647254498</v>
      </c>
      <c r="AH86" s="29">
        <v>2503.3621615800016</v>
      </c>
      <c r="AI86" s="29">
        <v>561.73859541654519</v>
      </c>
      <c r="AJ86" s="29">
        <v>8388.7018099640281</v>
      </c>
      <c r="AK86" s="29">
        <v>2869.6351902324559</v>
      </c>
      <c r="AL86" s="29">
        <v>47790.425126142836</v>
      </c>
      <c r="AM86" s="29">
        <v>36691.135802438985</v>
      </c>
      <c r="AN86" s="29">
        <v>149199.10808358484</v>
      </c>
      <c r="AO86" s="29">
        <v>230545.80267844745</v>
      </c>
      <c r="AP86" s="29">
        <v>63207.169160115227</v>
      </c>
      <c r="AQ86" s="29">
        <v>46876.675323344316</v>
      </c>
      <c r="AR86" s="29">
        <v>3156.8161232813172</v>
      </c>
      <c r="AS86" s="29">
        <v>1686.3005913423867</v>
      </c>
      <c r="AT86" s="29">
        <v>2461.84703880801</v>
      </c>
      <c r="AU86" s="29">
        <v>20947.279813317145</v>
      </c>
      <c r="AV86" s="29">
        <v>899.02770494286324</v>
      </c>
      <c r="AW86" s="29">
        <v>190.51447984306054</v>
      </c>
      <c r="AX86" s="29">
        <v>77949.581253615586</v>
      </c>
      <c r="AY86" s="29">
        <v>36205.656857492613</v>
      </c>
      <c r="AZ86" s="29">
        <v>779280.88342366321</v>
      </c>
      <c r="BA86" s="29">
        <v>880.67665843008069</v>
      </c>
      <c r="BB86" s="29">
        <v>4944.0536738045321</v>
      </c>
      <c r="BC86" s="29">
        <v>273216.30368043971</v>
      </c>
      <c r="BD86" s="29">
        <v>89915.643482964035</v>
      </c>
      <c r="BE86" s="29">
        <v>6281.0327091396139</v>
      </c>
      <c r="BF86" s="29">
        <v>663.23475839331559</v>
      </c>
      <c r="BG86" s="29">
        <v>34181.286941020444</v>
      </c>
      <c r="BH86" s="29">
        <v>381350.90348721709</v>
      </c>
      <c r="BI86" s="29">
        <v>66418.098291030736</v>
      </c>
      <c r="BJ86" s="29">
        <v>334307.78478775779</v>
      </c>
      <c r="BK86" s="29">
        <v>944.226520696428</v>
      </c>
      <c r="BL86" s="29">
        <v>6379591.9189012228</v>
      </c>
      <c r="BM86" s="29">
        <v>1195816.8801751793</v>
      </c>
      <c r="BN86" s="29">
        <v>10247.34550981131</v>
      </c>
      <c r="BO86" s="29">
        <v>7237.5015612753741</v>
      </c>
      <c r="BP86" s="29">
        <v>9695.1426521527264</v>
      </c>
      <c r="BQ86" s="29">
        <v>1365.8191148284404</v>
      </c>
      <c r="BR86" s="29">
        <v>4296.2618074413567</v>
      </c>
      <c r="BS86" s="29">
        <v>0</v>
      </c>
      <c r="BT86" s="59">
        <f t="shared" si="5"/>
        <v>81461648.835212708</v>
      </c>
      <c r="BU86" s="29">
        <v>4806023.0160968034</v>
      </c>
      <c r="BV86" s="29">
        <v>0</v>
      </c>
      <c r="BW86" s="29">
        <v>2597305.8860172522</v>
      </c>
      <c r="BX86" s="29">
        <v>0</v>
      </c>
      <c r="BY86" s="29">
        <v>0</v>
      </c>
      <c r="BZ86" s="29">
        <v>3332.3590498834365</v>
      </c>
      <c r="CA86" s="29">
        <v>1009.4487367529138</v>
      </c>
      <c r="CB86" s="29">
        <v>0</v>
      </c>
      <c r="CC86" s="29">
        <v>0</v>
      </c>
      <c r="CD86" s="29">
        <v>92899.805781154952</v>
      </c>
      <c r="CE86" s="29">
        <v>0</v>
      </c>
      <c r="CF86" s="29">
        <v>13344244.316142708</v>
      </c>
      <c r="CG86" s="29">
        <v>0</v>
      </c>
      <c r="CH86" s="29">
        <v>2019777.9677321683</v>
      </c>
      <c r="CI86" s="29">
        <v>20461814.970198963</v>
      </c>
      <c r="CJ86" s="38">
        <f t="shared" si="6"/>
        <v>124788056.60496838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176500.39334569624</v>
      </c>
      <c r="D87" s="29">
        <v>1239.7523737138961</v>
      </c>
      <c r="E87" s="29">
        <v>4735.565183331385</v>
      </c>
      <c r="F87" s="29">
        <v>159206.09073220528</v>
      </c>
      <c r="G87" s="29">
        <v>1979164.9830242787</v>
      </c>
      <c r="H87" s="29">
        <v>589804.17252015206</v>
      </c>
      <c r="I87" s="29">
        <v>124919.7349965375</v>
      </c>
      <c r="J87" s="29">
        <v>369431.66407798952</v>
      </c>
      <c r="K87" s="29">
        <v>126181.76619530392</v>
      </c>
      <c r="L87" s="29">
        <v>24934.712175406905</v>
      </c>
      <c r="M87" s="29">
        <v>1748066.5722822512</v>
      </c>
      <c r="N87" s="29">
        <v>1280686.1810633906</v>
      </c>
      <c r="O87" s="29">
        <v>3356933.27203451</v>
      </c>
      <c r="P87" s="29">
        <v>258128.19035408643</v>
      </c>
      <c r="Q87" s="29">
        <v>192506.69726479962</v>
      </c>
      <c r="R87" s="29">
        <v>705018.2993965504</v>
      </c>
      <c r="S87" s="29">
        <v>576503.63358964853</v>
      </c>
      <c r="T87" s="29">
        <v>355691.69697962131</v>
      </c>
      <c r="U87" s="29">
        <v>1738331.1499869127</v>
      </c>
      <c r="V87" s="29">
        <v>153713.29293851077</v>
      </c>
      <c r="W87" s="29">
        <v>126809.64176153608</v>
      </c>
      <c r="X87" s="29">
        <v>4435899.6071657874</v>
      </c>
      <c r="Y87" s="29">
        <v>361753.35848605295</v>
      </c>
      <c r="Z87" s="29">
        <v>59525.79694532213</v>
      </c>
      <c r="AA87" s="29">
        <v>2937.6950074061515</v>
      </c>
      <c r="AB87" s="29">
        <v>128762.36234585501</v>
      </c>
      <c r="AC87" s="29">
        <v>5608591.1005873308</v>
      </c>
      <c r="AD87" s="29">
        <v>1885911.2014140345</v>
      </c>
      <c r="AE87" s="29">
        <v>3153874.5762704024</v>
      </c>
      <c r="AF87" s="29">
        <v>711982.57024681254</v>
      </c>
      <c r="AG87" s="29">
        <v>145636.45387579562</v>
      </c>
      <c r="AH87" s="29">
        <v>11152.261266881804</v>
      </c>
      <c r="AI87" s="29">
        <v>17467.819104035309</v>
      </c>
      <c r="AJ87" s="29">
        <v>80926.671563166688</v>
      </c>
      <c r="AK87" s="29">
        <v>27076.803090683617</v>
      </c>
      <c r="AL87" s="29">
        <v>68951.394765220772</v>
      </c>
      <c r="AM87" s="29">
        <v>29999.984300457716</v>
      </c>
      <c r="AN87" s="29">
        <v>101113.57818807046</v>
      </c>
      <c r="AO87" s="29">
        <v>69133.909074010895</v>
      </c>
      <c r="AP87" s="29">
        <v>120971.57051449758</v>
      </c>
      <c r="AQ87" s="29">
        <v>23685.928772782172</v>
      </c>
      <c r="AR87" s="29">
        <v>14937.42278134598</v>
      </c>
      <c r="AS87" s="29">
        <v>13813.540347265405</v>
      </c>
      <c r="AT87" s="29">
        <v>3880.1056651727686</v>
      </c>
      <c r="AU87" s="29">
        <v>6467.8463828765971</v>
      </c>
      <c r="AV87" s="29">
        <v>30901.257598545846</v>
      </c>
      <c r="AW87" s="29">
        <v>19184.848604015227</v>
      </c>
      <c r="AX87" s="29">
        <v>121703.81370420125</v>
      </c>
      <c r="AY87" s="29">
        <v>78939.534631853618</v>
      </c>
      <c r="AZ87" s="29">
        <v>150245.68783939059</v>
      </c>
      <c r="BA87" s="29">
        <v>507.07388351455523</v>
      </c>
      <c r="BB87" s="29">
        <v>10634.040699979283</v>
      </c>
      <c r="BC87" s="29">
        <v>29480.869501075547</v>
      </c>
      <c r="BD87" s="29">
        <v>46501.98151604554</v>
      </c>
      <c r="BE87" s="29">
        <v>8048.0006702802957</v>
      </c>
      <c r="BF87" s="29">
        <v>8961.3346516371003</v>
      </c>
      <c r="BG87" s="29">
        <v>262057.85471724483</v>
      </c>
      <c r="BH87" s="29">
        <v>407735.34179304785</v>
      </c>
      <c r="BI87" s="29">
        <v>7995.8059167202127</v>
      </c>
      <c r="BJ87" s="29">
        <v>219673.97478353177</v>
      </c>
      <c r="BK87" s="29">
        <v>5768.6465193672339</v>
      </c>
      <c r="BL87" s="29">
        <v>720838.69073006394</v>
      </c>
      <c r="BM87" s="29">
        <v>314641.60760727909</v>
      </c>
      <c r="BN87" s="29">
        <v>137903.29285520205</v>
      </c>
      <c r="BO87" s="29">
        <v>103864.53826119706</v>
      </c>
      <c r="BP87" s="29">
        <v>92381.029860176233</v>
      </c>
      <c r="BQ87" s="29">
        <v>28220.497397042869</v>
      </c>
      <c r="BR87" s="29">
        <v>16217.54906690248</v>
      </c>
      <c r="BS87" s="29">
        <v>0</v>
      </c>
      <c r="BT87" s="59">
        <f t="shared" si="5"/>
        <v>33955368.293246008</v>
      </c>
      <c r="BU87" s="29">
        <v>693391.79913899908</v>
      </c>
      <c r="BV87" s="29">
        <v>0</v>
      </c>
      <c r="BW87" s="29">
        <v>2471.769169843712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2806.3169453058385</v>
      </c>
      <c r="CD87" s="29">
        <v>376328.21823326923</v>
      </c>
      <c r="CE87" s="29">
        <v>0</v>
      </c>
      <c r="CF87" s="29">
        <v>29.995409727325345</v>
      </c>
      <c r="CG87" s="29">
        <v>0</v>
      </c>
      <c r="CH87" s="29">
        <v>33446.961839476913</v>
      </c>
      <c r="CI87" s="29">
        <v>7673250.740898204</v>
      </c>
      <c r="CJ87" s="38">
        <f t="shared" si="6"/>
        <v>42737094.094880842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304367.17987763422</v>
      </c>
      <c r="D88" s="29">
        <v>150.74256050799616</v>
      </c>
      <c r="E88" s="29">
        <v>589.70790184808163</v>
      </c>
      <c r="F88" s="29">
        <v>119345.15316307255</v>
      </c>
      <c r="G88" s="29">
        <v>349059.65002467477</v>
      </c>
      <c r="H88" s="29">
        <v>52820.051834105936</v>
      </c>
      <c r="I88" s="29">
        <v>137618.17155895641</v>
      </c>
      <c r="J88" s="29">
        <v>30847.390491188529</v>
      </c>
      <c r="K88" s="29">
        <v>3681.0781247437935</v>
      </c>
      <c r="L88" s="29">
        <v>272872.76524831413</v>
      </c>
      <c r="M88" s="29">
        <v>265500.0656537608</v>
      </c>
      <c r="N88" s="29">
        <v>286688.98598883813</v>
      </c>
      <c r="O88" s="29">
        <v>160989.42368633495</v>
      </c>
      <c r="P88" s="29">
        <v>1393516.9359464159</v>
      </c>
      <c r="Q88" s="29">
        <v>31991.024829101432</v>
      </c>
      <c r="R88" s="29">
        <v>182654.48464159787</v>
      </c>
      <c r="S88" s="29">
        <v>116918.69484954495</v>
      </c>
      <c r="T88" s="29">
        <v>152070.05447383996</v>
      </c>
      <c r="U88" s="29">
        <v>646663.34557585674</v>
      </c>
      <c r="V88" s="29">
        <v>34821.623733215216</v>
      </c>
      <c r="W88" s="29">
        <v>74373.9997128822</v>
      </c>
      <c r="X88" s="29">
        <v>151294.76692352662</v>
      </c>
      <c r="Y88" s="29">
        <v>278123.38949196145</v>
      </c>
      <c r="Z88" s="29">
        <v>361600.85773237963</v>
      </c>
      <c r="AA88" s="29">
        <v>574.90212547078454</v>
      </c>
      <c r="AB88" s="29">
        <v>37033.111031938344</v>
      </c>
      <c r="AC88" s="29">
        <v>8558742.4215097819</v>
      </c>
      <c r="AD88" s="29">
        <v>49416.225647364183</v>
      </c>
      <c r="AE88" s="29">
        <v>173164.14047538638</v>
      </c>
      <c r="AF88" s="29">
        <v>32671.552086863339</v>
      </c>
      <c r="AG88" s="29">
        <v>33922.322400751858</v>
      </c>
      <c r="AH88" s="29">
        <v>2315.5366048912479</v>
      </c>
      <c r="AI88" s="29">
        <v>4155.2152389955963</v>
      </c>
      <c r="AJ88" s="29">
        <v>6922.8992865933678</v>
      </c>
      <c r="AK88" s="29">
        <v>1736.8295594145036</v>
      </c>
      <c r="AL88" s="29">
        <v>27939.557436624083</v>
      </c>
      <c r="AM88" s="29">
        <v>5592.8647156570023</v>
      </c>
      <c r="AN88" s="29">
        <v>17837.889035993343</v>
      </c>
      <c r="AO88" s="29">
        <v>12182.160238066515</v>
      </c>
      <c r="AP88" s="29">
        <v>24332.385131290313</v>
      </c>
      <c r="AQ88" s="29">
        <v>5660.1408435819649</v>
      </c>
      <c r="AR88" s="29">
        <v>2959.2676263138064</v>
      </c>
      <c r="AS88" s="29">
        <v>1980.8489345869546</v>
      </c>
      <c r="AT88" s="29">
        <v>796.03220742853546</v>
      </c>
      <c r="AU88" s="29">
        <v>2581.5814662148896</v>
      </c>
      <c r="AV88" s="29">
        <v>1196.7750064339343</v>
      </c>
      <c r="AW88" s="29">
        <v>93.741157266313721</v>
      </c>
      <c r="AX88" s="29">
        <v>16061.046824724399</v>
      </c>
      <c r="AY88" s="29">
        <v>19251.24774815733</v>
      </c>
      <c r="AZ88" s="29">
        <v>225275.74479555289</v>
      </c>
      <c r="BA88" s="29">
        <v>103.01033935052399</v>
      </c>
      <c r="BB88" s="29">
        <v>2107.4958130855439</v>
      </c>
      <c r="BC88" s="29">
        <v>22852.811669360282</v>
      </c>
      <c r="BD88" s="29">
        <v>10955.181753264666</v>
      </c>
      <c r="BE88" s="29">
        <v>1631.3255406782839</v>
      </c>
      <c r="BF88" s="29">
        <v>932.26758872911284</v>
      </c>
      <c r="BG88" s="29">
        <v>186528.46276765599</v>
      </c>
      <c r="BH88" s="29">
        <v>52832.796130228489</v>
      </c>
      <c r="BI88" s="29">
        <v>1197.2308556821722</v>
      </c>
      <c r="BJ88" s="29">
        <v>49644.911514120271</v>
      </c>
      <c r="BK88" s="29">
        <v>913.02386395084079</v>
      </c>
      <c r="BL88" s="29">
        <v>167939.92945819415</v>
      </c>
      <c r="BM88" s="29">
        <v>57299.261356591538</v>
      </c>
      <c r="BN88" s="29">
        <v>11463.19226465774</v>
      </c>
      <c r="BO88" s="29">
        <v>7636.3934421419481</v>
      </c>
      <c r="BP88" s="29">
        <v>11907.638804374181</v>
      </c>
      <c r="BQ88" s="29">
        <v>1436.0300044371584</v>
      </c>
      <c r="BR88" s="29">
        <v>2898.547746373129</v>
      </c>
      <c r="BS88" s="29">
        <v>0</v>
      </c>
      <c r="BT88" s="59">
        <f t="shared" si="5"/>
        <v>15263235.494072527</v>
      </c>
      <c r="BU88" s="29">
        <v>920323.28425853688</v>
      </c>
      <c r="BV88" s="29">
        <v>0</v>
      </c>
      <c r="BW88" s="29">
        <v>51.94519844068185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202229.81912054869</v>
      </c>
      <c r="CD88" s="29">
        <v>118376.04068845275</v>
      </c>
      <c r="CE88" s="29">
        <v>0</v>
      </c>
      <c r="CF88" s="29">
        <v>0</v>
      </c>
      <c r="CG88" s="29">
        <v>0</v>
      </c>
      <c r="CH88" s="29">
        <v>59315.227251561897</v>
      </c>
      <c r="CI88" s="29">
        <v>7836075.9264449822</v>
      </c>
      <c r="CJ88" s="38">
        <f t="shared" si="6"/>
        <v>24399607.737035051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17015.331412149852</v>
      </c>
      <c r="D89" s="29">
        <v>252.17384529524679</v>
      </c>
      <c r="E89" s="29">
        <v>305.72139684721327</v>
      </c>
      <c r="F89" s="29">
        <v>12973.717360280956</v>
      </c>
      <c r="G89" s="29">
        <v>466881.32193518436</v>
      </c>
      <c r="H89" s="29">
        <v>37656.468669121707</v>
      </c>
      <c r="I89" s="29">
        <v>115002.43973781675</v>
      </c>
      <c r="J89" s="29">
        <v>34057.999205133761</v>
      </c>
      <c r="K89" s="29">
        <v>7104.8821717462833</v>
      </c>
      <c r="L89" s="29">
        <v>1974.3164143588015</v>
      </c>
      <c r="M89" s="29">
        <v>106833.45150533252</v>
      </c>
      <c r="N89" s="29">
        <v>83640.120926113625</v>
      </c>
      <c r="O89" s="29">
        <v>392148.29740552581</v>
      </c>
      <c r="P89" s="29">
        <v>273848.14643315051</v>
      </c>
      <c r="Q89" s="29">
        <v>3434013.7444100515</v>
      </c>
      <c r="R89" s="29">
        <v>5491896.7086759508</v>
      </c>
      <c r="S89" s="29">
        <v>425016.38793899707</v>
      </c>
      <c r="T89" s="29">
        <v>579208.30238479399</v>
      </c>
      <c r="U89" s="29">
        <v>4527786.499840687</v>
      </c>
      <c r="V89" s="29">
        <v>731036.52944715496</v>
      </c>
      <c r="W89" s="29">
        <v>348711.37049341958</v>
      </c>
      <c r="X89" s="29">
        <v>739749.19754271884</v>
      </c>
      <c r="Y89" s="29">
        <v>1036703.2112426346</v>
      </c>
      <c r="Z89" s="29">
        <v>9005.5652359090345</v>
      </c>
      <c r="AA89" s="29">
        <v>703.49474617884562</v>
      </c>
      <c r="AB89" s="29">
        <v>3167029.956223987</v>
      </c>
      <c r="AC89" s="29">
        <v>4022842.8681490347</v>
      </c>
      <c r="AD89" s="29">
        <v>302007.31880794617</v>
      </c>
      <c r="AE89" s="29">
        <v>171523.37460544327</v>
      </c>
      <c r="AF89" s="29">
        <v>43156.924380242912</v>
      </c>
      <c r="AG89" s="29">
        <v>55834.077154699073</v>
      </c>
      <c r="AH89" s="29">
        <v>1680.6563797877072</v>
      </c>
      <c r="AI89" s="29">
        <v>752.98131526890882</v>
      </c>
      <c r="AJ89" s="29">
        <v>10056.02945375036</v>
      </c>
      <c r="AK89" s="29">
        <v>4378.9842888120202</v>
      </c>
      <c r="AL89" s="29">
        <v>6508.53806400946</v>
      </c>
      <c r="AM89" s="29">
        <v>3237.6284621621217</v>
      </c>
      <c r="AN89" s="29">
        <v>4456.9887825537835</v>
      </c>
      <c r="AO89" s="29">
        <v>10588.022429321734</v>
      </c>
      <c r="AP89" s="29">
        <v>14764.152981725823</v>
      </c>
      <c r="AQ89" s="29">
        <v>3893.5971409384906</v>
      </c>
      <c r="AR89" s="29">
        <v>1720.7380734855587</v>
      </c>
      <c r="AS89" s="29">
        <v>1691.038053984428</v>
      </c>
      <c r="AT89" s="29">
        <v>446.96348364260234</v>
      </c>
      <c r="AU89" s="29">
        <v>784.97932724258351</v>
      </c>
      <c r="AV89" s="29">
        <v>1070.3128360166695</v>
      </c>
      <c r="AW89" s="29">
        <v>611.18083383895714</v>
      </c>
      <c r="AX89" s="29">
        <v>9114.6520869198121</v>
      </c>
      <c r="AY89" s="29">
        <v>9588.2070655514472</v>
      </c>
      <c r="AZ89" s="29">
        <v>14062.675488940236</v>
      </c>
      <c r="BA89" s="29">
        <v>54.383546936027706</v>
      </c>
      <c r="BB89" s="29">
        <v>1349.770805224734</v>
      </c>
      <c r="BC89" s="29">
        <v>2007.9926373552048</v>
      </c>
      <c r="BD89" s="29">
        <v>28492.571417606341</v>
      </c>
      <c r="BE89" s="29">
        <v>916.66293450799242</v>
      </c>
      <c r="BF89" s="29">
        <v>648.49340967532009</v>
      </c>
      <c r="BG89" s="29">
        <v>12863.085334654572</v>
      </c>
      <c r="BH89" s="29">
        <v>65016.784998321593</v>
      </c>
      <c r="BI89" s="29">
        <v>1079.2260947671421</v>
      </c>
      <c r="BJ89" s="29">
        <v>14288.048702178494</v>
      </c>
      <c r="BK89" s="29">
        <v>564.8406957134282</v>
      </c>
      <c r="BL89" s="29">
        <v>24515.390281748972</v>
      </c>
      <c r="BM89" s="29">
        <v>23098.880757787148</v>
      </c>
      <c r="BN89" s="29">
        <v>5894.2583431736748</v>
      </c>
      <c r="BO89" s="29">
        <v>5055.5419027233247</v>
      </c>
      <c r="BP89" s="29">
        <v>7852.7907310584123</v>
      </c>
      <c r="BQ89" s="29">
        <v>7540.8911017226292</v>
      </c>
      <c r="BR89" s="29">
        <v>1637.4827320838135</v>
      </c>
      <c r="BS89" s="29">
        <v>0</v>
      </c>
      <c r="BT89" s="59">
        <f t="shared" si="5"/>
        <v>26938205.342673104</v>
      </c>
      <c r="BU89" s="29">
        <v>1753756.2552172502</v>
      </c>
      <c r="BV89" s="29">
        <v>0</v>
      </c>
      <c r="BW89" s="29">
        <v>9628.2065442234161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661636.55265271117</v>
      </c>
      <c r="CD89" s="29">
        <v>-4009468.8264610036</v>
      </c>
      <c r="CE89" s="29">
        <v>0</v>
      </c>
      <c r="CF89" s="29">
        <v>2.5228435075082345</v>
      </c>
      <c r="CG89" s="29">
        <v>0</v>
      </c>
      <c r="CH89" s="29">
        <v>-99766.47241648371</v>
      </c>
      <c r="CI89" s="29">
        <v>10747319.158439917</v>
      </c>
      <c r="CJ89" s="38">
        <f t="shared" si="6"/>
        <v>36001312.739493228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117062.00809662348</v>
      </c>
      <c r="D90" s="29">
        <v>2811.3216304269508</v>
      </c>
      <c r="E90" s="29">
        <v>3729.5681116051214</v>
      </c>
      <c r="F90" s="29">
        <v>47667.241104201632</v>
      </c>
      <c r="G90" s="29">
        <v>987219.42394762242</v>
      </c>
      <c r="H90" s="29">
        <v>94388.572009991636</v>
      </c>
      <c r="I90" s="29">
        <v>424340.50527633412</v>
      </c>
      <c r="J90" s="29">
        <v>81408.15653898759</v>
      </c>
      <c r="K90" s="29">
        <v>17366.087316269237</v>
      </c>
      <c r="L90" s="29">
        <v>22609.877938302998</v>
      </c>
      <c r="M90" s="29">
        <v>205097.21709659306</v>
      </c>
      <c r="N90" s="29">
        <v>223645.84549692555</v>
      </c>
      <c r="O90" s="29">
        <v>463259.72320241894</v>
      </c>
      <c r="P90" s="29">
        <v>389531.24048201257</v>
      </c>
      <c r="Q90" s="29">
        <v>1123805.5737346478</v>
      </c>
      <c r="R90" s="29">
        <v>4300215.6031288113</v>
      </c>
      <c r="S90" s="29">
        <v>595708.1438759506</v>
      </c>
      <c r="T90" s="29">
        <v>709028.808634324</v>
      </c>
      <c r="U90" s="29">
        <v>5664661.522227467</v>
      </c>
      <c r="V90" s="29">
        <v>335267.12010712334</v>
      </c>
      <c r="W90" s="29">
        <v>398605.19021692197</v>
      </c>
      <c r="X90" s="29">
        <v>1169968.3229470823</v>
      </c>
      <c r="Y90" s="29">
        <v>1048765.2589097912</v>
      </c>
      <c r="Z90" s="29">
        <v>67569.511901632082</v>
      </c>
      <c r="AA90" s="29">
        <v>3915.7662711670455</v>
      </c>
      <c r="AB90" s="29">
        <v>831419.69356295536</v>
      </c>
      <c r="AC90" s="29">
        <v>12926385.763401393</v>
      </c>
      <c r="AD90" s="29">
        <v>255284.72238708238</v>
      </c>
      <c r="AE90" s="29">
        <v>571538.53839828575</v>
      </c>
      <c r="AF90" s="29">
        <v>126750.82313316448</v>
      </c>
      <c r="AG90" s="29">
        <v>233625.97383731496</v>
      </c>
      <c r="AH90" s="29">
        <v>22276.063139951551</v>
      </c>
      <c r="AI90" s="29">
        <v>2963.1178185848712</v>
      </c>
      <c r="AJ90" s="29">
        <v>90504.534290950673</v>
      </c>
      <c r="AK90" s="29">
        <v>22970.987091113751</v>
      </c>
      <c r="AL90" s="29">
        <v>36209.012094375903</v>
      </c>
      <c r="AM90" s="29">
        <v>18936.426528336622</v>
      </c>
      <c r="AN90" s="29">
        <v>32177.182307906554</v>
      </c>
      <c r="AO90" s="29">
        <v>57057.477884785658</v>
      </c>
      <c r="AP90" s="29">
        <v>100755.13990054169</v>
      </c>
      <c r="AQ90" s="29">
        <v>20241.065443385261</v>
      </c>
      <c r="AR90" s="29">
        <v>19611.579167352142</v>
      </c>
      <c r="AS90" s="29">
        <v>10125.890289009125</v>
      </c>
      <c r="AT90" s="29">
        <v>2522.3374999700804</v>
      </c>
      <c r="AU90" s="29">
        <v>9041.8426748818056</v>
      </c>
      <c r="AV90" s="29">
        <v>1580.6043391863047</v>
      </c>
      <c r="AW90" s="29">
        <v>474.3144437063246</v>
      </c>
      <c r="AX90" s="29">
        <v>47553.273630959593</v>
      </c>
      <c r="AY90" s="29">
        <v>59264.075390633261</v>
      </c>
      <c r="AZ90" s="29">
        <v>76562.524495504767</v>
      </c>
      <c r="BA90" s="29">
        <v>309.83988055947543</v>
      </c>
      <c r="BB90" s="29">
        <v>9233.014570921212</v>
      </c>
      <c r="BC90" s="29">
        <v>11360.124804044182</v>
      </c>
      <c r="BD90" s="29">
        <v>47947.121914298783</v>
      </c>
      <c r="BE90" s="29">
        <v>7247.6706121156149</v>
      </c>
      <c r="BF90" s="29">
        <v>2948.1617308069322</v>
      </c>
      <c r="BG90" s="29">
        <v>88323.787236982142</v>
      </c>
      <c r="BH90" s="29">
        <v>214890.45449968986</v>
      </c>
      <c r="BI90" s="29">
        <v>6268.9356973766471</v>
      </c>
      <c r="BJ90" s="29">
        <v>108281.2137653589</v>
      </c>
      <c r="BK90" s="29">
        <v>3542.9791685963883</v>
      </c>
      <c r="BL90" s="29">
        <v>51605.013413530934</v>
      </c>
      <c r="BM90" s="29">
        <v>124430.47803742059</v>
      </c>
      <c r="BN90" s="29">
        <v>16327.051641309465</v>
      </c>
      <c r="BO90" s="29">
        <v>34545.982053715343</v>
      </c>
      <c r="BP90" s="29">
        <v>39796.368171233291</v>
      </c>
      <c r="BQ90" s="29">
        <v>18465.641989208649</v>
      </c>
      <c r="BR90" s="29">
        <v>12652.238773051155</v>
      </c>
      <c r="BS90" s="29">
        <v>0</v>
      </c>
      <c r="BT90" s="59">
        <f t="shared" si="5"/>
        <v>34871656.651314773</v>
      </c>
      <c r="BU90" s="29">
        <v>1332625.1387825434</v>
      </c>
      <c r="BV90" s="29">
        <v>0</v>
      </c>
      <c r="BW90" s="29">
        <v>12675.408086185204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182272.78250930106</v>
      </c>
      <c r="CD90" s="29">
        <v>649319.95823740563</v>
      </c>
      <c r="CE90" s="29">
        <v>0</v>
      </c>
      <c r="CF90" s="29">
        <v>199.13617040697281</v>
      </c>
      <c r="CG90" s="29">
        <v>17814.028028879966</v>
      </c>
      <c r="CH90" s="29">
        <v>230444.16637977015</v>
      </c>
      <c r="CI90" s="29">
        <v>12668172.639844196</v>
      </c>
      <c r="CJ90" s="38">
        <f t="shared" si="6"/>
        <v>49965179.909353472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33562.114371750802</v>
      </c>
      <c r="D91" s="29">
        <v>211.85063214191175</v>
      </c>
      <c r="E91" s="29">
        <v>623.03888088625865</v>
      </c>
      <c r="F91" s="29">
        <v>13181.601359383178</v>
      </c>
      <c r="G91" s="29">
        <v>37420.293450359728</v>
      </c>
      <c r="H91" s="29">
        <v>4415.7195938558561</v>
      </c>
      <c r="I91" s="29">
        <v>4429.1697296448347</v>
      </c>
      <c r="J91" s="29">
        <v>7439.2045619768005</v>
      </c>
      <c r="K91" s="29">
        <v>12950.571857530005</v>
      </c>
      <c r="L91" s="29">
        <v>2569.0432849582603</v>
      </c>
      <c r="M91" s="29">
        <v>33636.118017511639</v>
      </c>
      <c r="N91" s="29">
        <v>465629.64283787983</v>
      </c>
      <c r="O91" s="29">
        <v>13814.121391178964</v>
      </c>
      <c r="P91" s="29">
        <v>14126.802497743545</v>
      </c>
      <c r="Q91" s="29">
        <v>15651.883636695597</v>
      </c>
      <c r="R91" s="29">
        <v>361885.17994039826</v>
      </c>
      <c r="S91" s="29">
        <v>2155594.4687702828</v>
      </c>
      <c r="T91" s="29">
        <v>514256.72613099037</v>
      </c>
      <c r="U91" s="29">
        <v>2873010.5023865979</v>
      </c>
      <c r="V91" s="29">
        <v>36472.700038419913</v>
      </c>
      <c r="W91" s="29">
        <v>124581.35352748683</v>
      </c>
      <c r="X91" s="29">
        <v>741470.43756748689</v>
      </c>
      <c r="Y91" s="29">
        <v>338021.69076076971</v>
      </c>
      <c r="Z91" s="29">
        <v>92560.511246364957</v>
      </c>
      <c r="AA91" s="29">
        <v>1010.4207892721444</v>
      </c>
      <c r="AB91" s="29">
        <v>104507.42594624947</v>
      </c>
      <c r="AC91" s="29">
        <v>2781831.1557030911</v>
      </c>
      <c r="AD91" s="29">
        <v>201951.9241473501</v>
      </c>
      <c r="AE91" s="29">
        <v>75363.507249822636</v>
      </c>
      <c r="AF91" s="29">
        <v>102559.22985038912</v>
      </c>
      <c r="AG91" s="29">
        <v>45796.709951475685</v>
      </c>
      <c r="AH91" s="29">
        <v>9238.5835422577729</v>
      </c>
      <c r="AI91" s="29">
        <v>27329.067956640836</v>
      </c>
      <c r="AJ91" s="29">
        <v>46116.01242655563</v>
      </c>
      <c r="AK91" s="29">
        <v>54393.527058239459</v>
      </c>
      <c r="AL91" s="29">
        <v>17773.948635779918</v>
      </c>
      <c r="AM91" s="29">
        <v>16804.791420569272</v>
      </c>
      <c r="AN91" s="29">
        <v>42759.020926059718</v>
      </c>
      <c r="AO91" s="29">
        <v>129652.50503180012</v>
      </c>
      <c r="AP91" s="29">
        <v>144581.0683371542</v>
      </c>
      <c r="AQ91" s="29">
        <v>7552.0913779751245</v>
      </c>
      <c r="AR91" s="29">
        <v>4444.0401988300564</v>
      </c>
      <c r="AS91" s="29">
        <v>3475.2794797916449</v>
      </c>
      <c r="AT91" s="29">
        <v>1167.1652601424685</v>
      </c>
      <c r="AU91" s="29">
        <v>2056.1620940655998</v>
      </c>
      <c r="AV91" s="29">
        <v>324.04173137537742</v>
      </c>
      <c r="AW91" s="29">
        <v>16.363378457550471</v>
      </c>
      <c r="AX91" s="29">
        <v>22588.206530043662</v>
      </c>
      <c r="AY91" s="29">
        <v>241360.99790947768</v>
      </c>
      <c r="AZ91" s="29">
        <v>385147.25420449529</v>
      </c>
      <c r="BA91" s="29">
        <v>1951.2708899058182</v>
      </c>
      <c r="BB91" s="29">
        <v>4128.8300926845877</v>
      </c>
      <c r="BC91" s="29">
        <v>37395.226705289555</v>
      </c>
      <c r="BD91" s="29">
        <v>35241.406573826949</v>
      </c>
      <c r="BE91" s="29">
        <v>2631.4858362415489</v>
      </c>
      <c r="BF91" s="29">
        <v>1377.5626885152012</v>
      </c>
      <c r="BG91" s="29">
        <v>39474.680442889105</v>
      </c>
      <c r="BH91" s="29">
        <v>199758.79598468036</v>
      </c>
      <c r="BI91" s="29">
        <v>5888.2776562413783</v>
      </c>
      <c r="BJ91" s="29">
        <v>81425.461064540068</v>
      </c>
      <c r="BK91" s="29">
        <v>1364.312027808598</v>
      </c>
      <c r="BL91" s="29">
        <v>1053227.1173117345</v>
      </c>
      <c r="BM91" s="29">
        <v>81403.051668469867</v>
      </c>
      <c r="BN91" s="29">
        <v>26231.111460766057</v>
      </c>
      <c r="BO91" s="29">
        <v>22527.737839598747</v>
      </c>
      <c r="BP91" s="29">
        <v>17729.122386130242</v>
      </c>
      <c r="BQ91" s="29">
        <v>46968.734736808481</v>
      </c>
      <c r="BR91" s="29">
        <v>15280.454700168206</v>
      </c>
      <c r="BS91" s="29">
        <v>0</v>
      </c>
      <c r="BT91" s="59">
        <f t="shared" si="5"/>
        <v>14041319.887675956</v>
      </c>
      <c r="BU91" s="29">
        <v>2332170.3904345199</v>
      </c>
      <c r="BV91" s="29">
        <v>0</v>
      </c>
      <c r="BW91" s="29">
        <v>259737.5832828545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163364.85230466962</v>
      </c>
      <c r="CD91" s="29">
        <v>3370314.9824236906</v>
      </c>
      <c r="CE91" s="29">
        <v>0</v>
      </c>
      <c r="CF91" s="29">
        <v>2549.7944916953152</v>
      </c>
      <c r="CG91" s="29">
        <v>0</v>
      </c>
      <c r="CH91" s="29">
        <v>16300.28531026059</v>
      </c>
      <c r="CI91" s="29">
        <v>11531779.766590614</v>
      </c>
      <c r="CJ91" s="38">
        <f t="shared" si="6"/>
        <v>31717537.542514261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37185.377540888323</v>
      </c>
      <c r="D92" s="29">
        <v>269.20199658206423</v>
      </c>
      <c r="E92" s="29">
        <v>732.20473606358087</v>
      </c>
      <c r="F92" s="29">
        <v>12850.837668063888</v>
      </c>
      <c r="G92" s="29">
        <v>52576.587174100459</v>
      </c>
      <c r="H92" s="29">
        <v>8302.8124665107134</v>
      </c>
      <c r="I92" s="29">
        <v>8673.155898630981</v>
      </c>
      <c r="J92" s="29">
        <v>7348.8713212155235</v>
      </c>
      <c r="K92" s="29">
        <v>25323.414024553327</v>
      </c>
      <c r="L92" s="29">
        <v>2844.3876737794471</v>
      </c>
      <c r="M92" s="29">
        <v>77471.447748566294</v>
      </c>
      <c r="N92" s="29">
        <v>92602.623548688891</v>
      </c>
      <c r="O92" s="29">
        <v>36346.450534922085</v>
      </c>
      <c r="P92" s="29">
        <v>19837.536616167374</v>
      </c>
      <c r="Q92" s="29">
        <v>24618.05216240435</v>
      </c>
      <c r="R92" s="29">
        <v>438015.42843225552</v>
      </c>
      <c r="S92" s="29">
        <v>932918.50753679324</v>
      </c>
      <c r="T92" s="29">
        <v>1055303.6758532654</v>
      </c>
      <c r="U92" s="29">
        <v>4416743.2447476452</v>
      </c>
      <c r="V92" s="29">
        <v>63337.46372715239</v>
      </c>
      <c r="W92" s="29">
        <v>112700.12408387206</v>
      </c>
      <c r="X92" s="29">
        <v>317035.30681844405</v>
      </c>
      <c r="Y92" s="29">
        <v>328127.92570643197</v>
      </c>
      <c r="Z92" s="29">
        <v>194937.97107304295</v>
      </c>
      <c r="AA92" s="29">
        <v>1177.4263912875097</v>
      </c>
      <c r="AB92" s="29">
        <v>244119.45126898168</v>
      </c>
      <c r="AC92" s="29">
        <v>4596191.5034223832</v>
      </c>
      <c r="AD92" s="29">
        <v>204721.8152253204</v>
      </c>
      <c r="AE92" s="29">
        <v>93886.346809957307</v>
      </c>
      <c r="AF92" s="29">
        <v>44782.755235176512</v>
      </c>
      <c r="AG92" s="29">
        <v>32805.822350514049</v>
      </c>
      <c r="AH92" s="29">
        <v>10539.438167180289</v>
      </c>
      <c r="AI92" s="29">
        <v>14866.479490737827</v>
      </c>
      <c r="AJ92" s="29">
        <v>36581.298309312049</v>
      </c>
      <c r="AK92" s="29">
        <v>101298.75256301375</v>
      </c>
      <c r="AL92" s="29">
        <v>22949.324854023798</v>
      </c>
      <c r="AM92" s="29">
        <v>29595.293122601906</v>
      </c>
      <c r="AN92" s="29">
        <v>68841.241662004351</v>
      </c>
      <c r="AO92" s="29">
        <v>216980.48569759808</v>
      </c>
      <c r="AP92" s="29">
        <v>300960.14904913749</v>
      </c>
      <c r="AQ92" s="29">
        <v>8828.2905800937897</v>
      </c>
      <c r="AR92" s="29">
        <v>5211.6013980137159</v>
      </c>
      <c r="AS92" s="29">
        <v>4530.3977561522197</v>
      </c>
      <c r="AT92" s="29">
        <v>1365.8193336320373</v>
      </c>
      <c r="AU92" s="29">
        <v>3033.8088957779628</v>
      </c>
      <c r="AV92" s="29">
        <v>610.50223091278019</v>
      </c>
      <c r="AW92" s="29">
        <v>168.996146315381</v>
      </c>
      <c r="AX92" s="29">
        <v>28954.439615291623</v>
      </c>
      <c r="AY92" s="29">
        <v>46597.428838559674</v>
      </c>
      <c r="AZ92" s="29">
        <v>70101.913106430729</v>
      </c>
      <c r="BA92" s="29">
        <v>206.43729128788314</v>
      </c>
      <c r="BB92" s="29">
        <v>5184.4247644125599</v>
      </c>
      <c r="BC92" s="29">
        <v>14571.437147761435</v>
      </c>
      <c r="BD92" s="29">
        <v>63147.567242539357</v>
      </c>
      <c r="BE92" s="29">
        <v>3311.2355508009005</v>
      </c>
      <c r="BF92" s="29">
        <v>1775.6268108347017</v>
      </c>
      <c r="BG92" s="29">
        <v>31931.923482926155</v>
      </c>
      <c r="BH92" s="29">
        <v>158796.69543572655</v>
      </c>
      <c r="BI92" s="29">
        <v>7061.7882902435013</v>
      </c>
      <c r="BJ92" s="29">
        <v>23057.43563472859</v>
      </c>
      <c r="BK92" s="29">
        <v>1611.0635785506329</v>
      </c>
      <c r="BL92" s="29">
        <v>47556.431728308424</v>
      </c>
      <c r="BM92" s="29">
        <v>48771.581827475224</v>
      </c>
      <c r="BN92" s="29">
        <v>28234.098365193506</v>
      </c>
      <c r="BO92" s="29">
        <v>23346.309542102746</v>
      </c>
      <c r="BP92" s="29">
        <v>21434.705971741438</v>
      </c>
      <c r="BQ92" s="29">
        <v>72837.653603553525</v>
      </c>
      <c r="BR92" s="29">
        <v>29645.362030922552</v>
      </c>
      <c r="BS92" s="29">
        <v>0</v>
      </c>
      <c r="BT92" s="59">
        <f t="shared" si="5"/>
        <v>15038285.168909559</v>
      </c>
      <c r="BU92" s="29">
        <v>2947943.4370115506</v>
      </c>
      <c r="BV92" s="29">
        <v>0</v>
      </c>
      <c r="BW92" s="29">
        <v>14889.573584202017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1830.0626718288149</v>
      </c>
      <c r="CD92" s="29">
        <v>2140423.9835748146</v>
      </c>
      <c r="CE92" s="29">
        <v>0</v>
      </c>
      <c r="CF92" s="29">
        <v>6212.7644204957287</v>
      </c>
      <c r="CG92" s="29">
        <v>0</v>
      </c>
      <c r="CH92" s="29">
        <v>82767.502656693658</v>
      </c>
      <c r="CI92" s="29">
        <v>7533794.2997747166</v>
      </c>
      <c r="CJ92" s="38">
        <f t="shared" si="6"/>
        <v>27766146.792603862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286426.52703090059</v>
      </c>
      <c r="D93" s="29">
        <v>2050.5007616714947</v>
      </c>
      <c r="E93" s="29">
        <v>5299.9705338256372</v>
      </c>
      <c r="F93" s="29">
        <v>113292.96097741845</v>
      </c>
      <c r="G93" s="29">
        <v>409184.86673244974</v>
      </c>
      <c r="H93" s="29">
        <v>70597.606973643837</v>
      </c>
      <c r="I93" s="29">
        <v>61377.923244527148</v>
      </c>
      <c r="J93" s="29">
        <v>173272.22286336319</v>
      </c>
      <c r="K93" s="29">
        <v>84281.711304416123</v>
      </c>
      <c r="L93" s="29">
        <v>29450.204434358257</v>
      </c>
      <c r="M93" s="29">
        <v>184269.63701489579</v>
      </c>
      <c r="N93" s="29">
        <v>971965.77876987762</v>
      </c>
      <c r="O93" s="29">
        <v>213388.36372249451</v>
      </c>
      <c r="P93" s="29">
        <v>188548.50802128916</v>
      </c>
      <c r="Q93" s="29">
        <v>188476.05123323406</v>
      </c>
      <c r="R93" s="29">
        <v>3273215.9870299436</v>
      </c>
      <c r="S93" s="29">
        <v>2574174.8990661786</v>
      </c>
      <c r="T93" s="29">
        <v>2787824.2046161238</v>
      </c>
      <c r="U93" s="29">
        <v>24238118.353120841</v>
      </c>
      <c r="V93" s="29">
        <v>497020.02682397008</v>
      </c>
      <c r="W93" s="29">
        <v>831833.43776827224</v>
      </c>
      <c r="X93" s="29">
        <v>965227.80377377907</v>
      </c>
      <c r="Y93" s="29">
        <v>2098283.4780008295</v>
      </c>
      <c r="Z93" s="29">
        <v>542030.61873836524</v>
      </c>
      <c r="AA93" s="29">
        <v>15322.495391422482</v>
      </c>
      <c r="AB93" s="29">
        <v>802187.64018757921</v>
      </c>
      <c r="AC93" s="29">
        <v>16771036.317327607</v>
      </c>
      <c r="AD93" s="29">
        <v>1489836.2207931918</v>
      </c>
      <c r="AE93" s="29">
        <v>807238.97948711901</v>
      </c>
      <c r="AF93" s="29">
        <v>439401.74051037221</v>
      </c>
      <c r="AG93" s="29">
        <v>294986.0238324278</v>
      </c>
      <c r="AH93" s="29">
        <v>186332.33201688284</v>
      </c>
      <c r="AI93" s="29">
        <v>45414.023984646941</v>
      </c>
      <c r="AJ93" s="29">
        <v>185913.24812828738</v>
      </c>
      <c r="AK93" s="29">
        <v>362248.2457040358</v>
      </c>
      <c r="AL93" s="29">
        <v>171239.8236646913</v>
      </c>
      <c r="AM93" s="29">
        <v>143862.24801881544</v>
      </c>
      <c r="AN93" s="29">
        <v>202161.84672402151</v>
      </c>
      <c r="AO93" s="29">
        <v>858587.59504108038</v>
      </c>
      <c r="AP93" s="29">
        <v>1083103.2560807948</v>
      </c>
      <c r="AQ93" s="29">
        <v>64876.797094067355</v>
      </c>
      <c r="AR93" s="29">
        <v>36608.324130503985</v>
      </c>
      <c r="AS93" s="29">
        <v>36392.066509628166</v>
      </c>
      <c r="AT93" s="29">
        <v>9665.6376313768651</v>
      </c>
      <c r="AU93" s="29">
        <v>19112.279275126381</v>
      </c>
      <c r="AV93" s="29">
        <v>3064.0035801378044</v>
      </c>
      <c r="AW93" s="29">
        <v>330.31599941163444</v>
      </c>
      <c r="AX93" s="29">
        <v>168715.15031041953</v>
      </c>
      <c r="AY93" s="29">
        <v>262337.70383359439</v>
      </c>
      <c r="AZ93" s="29">
        <v>382699.46157234494</v>
      </c>
      <c r="BA93" s="29">
        <v>1322.6620208877905</v>
      </c>
      <c r="BB93" s="29">
        <v>58657.868444879408</v>
      </c>
      <c r="BC93" s="29">
        <v>56833.987245366043</v>
      </c>
      <c r="BD93" s="29">
        <v>462132.52489478496</v>
      </c>
      <c r="BE93" s="29">
        <v>20898.221946173246</v>
      </c>
      <c r="BF93" s="29">
        <v>11181.293749619073</v>
      </c>
      <c r="BG93" s="29">
        <v>247527.93243240827</v>
      </c>
      <c r="BH93" s="29">
        <v>678411.95552150637</v>
      </c>
      <c r="BI93" s="29">
        <v>38446.010473418093</v>
      </c>
      <c r="BJ93" s="29">
        <v>134691.86614171584</v>
      </c>
      <c r="BK93" s="29">
        <v>11276.618983612128</v>
      </c>
      <c r="BL93" s="29">
        <v>302834.00267638959</v>
      </c>
      <c r="BM93" s="29">
        <v>312224.22169441072</v>
      </c>
      <c r="BN93" s="29">
        <v>98217.610797378162</v>
      </c>
      <c r="BO93" s="29">
        <v>84756.057382447631</v>
      </c>
      <c r="BP93" s="29">
        <v>146314.30283110825</v>
      </c>
      <c r="BQ93" s="29">
        <v>193964.59432707878</v>
      </c>
      <c r="BR93" s="29">
        <v>88604.915806042249</v>
      </c>
      <c r="BS93" s="29">
        <v>0</v>
      </c>
      <c r="BT93" s="59">
        <f t="shared" si="5"/>
        <v>68580582.066755474</v>
      </c>
      <c r="BU93" s="29">
        <v>11766716.372425403</v>
      </c>
      <c r="BV93" s="29">
        <v>0</v>
      </c>
      <c r="BW93" s="29">
        <v>56657.277964249064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2022737.783737412</v>
      </c>
      <c r="CD93" s="29">
        <v>24451256.647058669</v>
      </c>
      <c r="CE93" s="29">
        <v>0</v>
      </c>
      <c r="CF93" s="29">
        <v>13674.547227032135</v>
      </c>
      <c r="CG93" s="29">
        <v>0</v>
      </c>
      <c r="CH93" s="29">
        <v>927394.61072791717</v>
      </c>
      <c r="CI93" s="29">
        <v>51516416.560945123</v>
      </c>
      <c r="CJ93" s="38">
        <f t="shared" si="6"/>
        <v>159335435.86684126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648.71545418269318</v>
      </c>
      <c r="D94" s="29">
        <v>6.8119944506982248</v>
      </c>
      <c r="E94" s="29">
        <v>22.469868156576371</v>
      </c>
      <c r="F94" s="29">
        <v>172.76485667875622</v>
      </c>
      <c r="G94" s="29">
        <v>996.67945476844579</v>
      </c>
      <c r="H94" s="29">
        <v>281.83576740514002</v>
      </c>
      <c r="I94" s="29">
        <v>194.64405828799357</v>
      </c>
      <c r="J94" s="29">
        <v>160.90449445952243</v>
      </c>
      <c r="K94" s="29">
        <v>147.56376456936826</v>
      </c>
      <c r="L94" s="29">
        <v>43.04122666118738</v>
      </c>
      <c r="M94" s="29">
        <v>773.42855138663253</v>
      </c>
      <c r="N94" s="29">
        <v>2361.9792875632561</v>
      </c>
      <c r="O94" s="29">
        <v>3603.4041373216533</v>
      </c>
      <c r="P94" s="29">
        <v>1230.2243990181057</v>
      </c>
      <c r="Q94" s="29">
        <v>11576.002926296936</v>
      </c>
      <c r="R94" s="29">
        <v>21816.172818198429</v>
      </c>
      <c r="S94" s="29">
        <v>17362.39339137233</v>
      </c>
      <c r="T94" s="29">
        <v>1900.2594929989434</v>
      </c>
      <c r="U94" s="29">
        <v>107029.92314975786</v>
      </c>
      <c r="V94" s="29">
        <v>543224.81890860118</v>
      </c>
      <c r="W94" s="29">
        <v>98062.804694937149</v>
      </c>
      <c r="X94" s="29">
        <v>17178.252884171739</v>
      </c>
      <c r="Y94" s="29">
        <v>203746.59227681288</v>
      </c>
      <c r="Z94" s="29">
        <v>271.31692186416961</v>
      </c>
      <c r="AA94" s="29">
        <v>19.081812353220254</v>
      </c>
      <c r="AB94" s="29">
        <v>9082.5409965832441</v>
      </c>
      <c r="AC94" s="29">
        <v>30276.548361300618</v>
      </c>
      <c r="AD94" s="29">
        <v>2090903.8772261238</v>
      </c>
      <c r="AE94" s="29">
        <v>172843.12757740729</v>
      </c>
      <c r="AF94" s="29">
        <v>113716.11485952574</v>
      </c>
      <c r="AG94" s="29">
        <v>667194.29189844197</v>
      </c>
      <c r="AH94" s="29">
        <v>224.95628088934035</v>
      </c>
      <c r="AI94" s="29">
        <v>24.637194917337681</v>
      </c>
      <c r="AJ94" s="29">
        <v>308.84488255983916</v>
      </c>
      <c r="AK94" s="29">
        <v>6566.2768253959157</v>
      </c>
      <c r="AL94" s="29">
        <v>352.92388085128675</v>
      </c>
      <c r="AM94" s="29">
        <v>231.21625604468568</v>
      </c>
      <c r="AN94" s="29">
        <v>527.16109501212327</v>
      </c>
      <c r="AO94" s="29">
        <v>19725.783748074882</v>
      </c>
      <c r="AP94" s="29">
        <v>838.75526192554275</v>
      </c>
      <c r="AQ94" s="29">
        <v>226.65305752884419</v>
      </c>
      <c r="AR94" s="29">
        <v>69.086109831196524</v>
      </c>
      <c r="AS94" s="29">
        <v>55.538275511587344</v>
      </c>
      <c r="AT94" s="29">
        <v>21.387222483252593</v>
      </c>
      <c r="AU94" s="29">
        <v>120.45509029290339</v>
      </c>
      <c r="AV94" s="29">
        <v>12.116436842774801</v>
      </c>
      <c r="AW94" s="29">
        <v>4.8475893807699215</v>
      </c>
      <c r="AX94" s="29">
        <v>393.68078259454529</v>
      </c>
      <c r="AY94" s="29">
        <v>363.33252917269311</v>
      </c>
      <c r="AZ94" s="29">
        <v>544.46988208014886</v>
      </c>
      <c r="BA94" s="29">
        <v>2.0830303197236879</v>
      </c>
      <c r="BB94" s="29">
        <v>74.056809782318425</v>
      </c>
      <c r="BC94" s="29">
        <v>67.425781037197694</v>
      </c>
      <c r="BD94" s="29">
        <v>312249.05144488579</v>
      </c>
      <c r="BE94" s="29">
        <v>47.26999124958656</v>
      </c>
      <c r="BF94" s="29">
        <v>22.805196238904504</v>
      </c>
      <c r="BG94" s="29">
        <v>453.58341986081103</v>
      </c>
      <c r="BH94" s="29">
        <v>181906.31927967988</v>
      </c>
      <c r="BI94" s="29">
        <v>40.360151968447731</v>
      </c>
      <c r="BJ94" s="29">
        <v>240.15575344233693</v>
      </c>
      <c r="BK94" s="29">
        <v>20.74412039880907</v>
      </c>
      <c r="BL94" s="29">
        <v>1319.9468104296541</v>
      </c>
      <c r="BM94" s="29">
        <v>736.28555621184114</v>
      </c>
      <c r="BN94" s="29">
        <v>121.8879346137759</v>
      </c>
      <c r="BO94" s="29">
        <v>153.73464713643725</v>
      </c>
      <c r="BP94" s="29">
        <v>293.07096499515507</v>
      </c>
      <c r="BQ94" s="29">
        <v>25263.747548125684</v>
      </c>
      <c r="BR94" s="29">
        <v>198.17176693628909</v>
      </c>
      <c r="BS94" s="29">
        <v>0</v>
      </c>
      <c r="BT94" s="59">
        <f t="shared" si="5"/>
        <v>4670671.4101203606</v>
      </c>
      <c r="BU94" s="29">
        <v>21707722.00924401</v>
      </c>
      <c r="BV94" s="29">
        <v>0</v>
      </c>
      <c r="BW94" s="29">
        <v>133815.68226864946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9051207.7176323738</v>
      </c>
      <c r="CD94" s="29">
        <v>1694768.7243571533</v>
      </c>
      <c r="CE94" s="29">
        <v>0</v>
      </c>
      <c r="CF94" s="29">
        <v>0.87348984330150226</v>
      </c>
      <c r="CG94" s="29">
        <v>0</v>
      </c>
      <c r="CH94" s="29">
        <v>-316552.93442414195</v>
      </c>
      <c r="CI94" s="29">
        <v>9320632.3768483326</v>
      </c>
      <c r="CJ94" s="38">
        <f t="shared" si="6"/>
        <v>46262265.859536581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4266.7944426633467</v>
      </c>
      <c r="D95" s="29">
        <v>28.508368558281351</v>
      </c>
      <c r="E95" s="29">
        <v>2001.2333257464418</v>
      </c>
      <c r="F95" s="29">
        <v>1503.9810019129623</v>
      </c>
      <c r="G95" s="29">
        <v>8239.2138202550959</v>
      </c>
      <c r="H95" s="29">
        <v>45906.097840282564</v>
      </c>
      <c r="I95" s="29">
        <v>1119.60688708983</v>
      </c>
      <c r="J95" s="29">
        <v>695.70964619385086</v>
      </c>
      <c r="K95" s="29">
        <v>335.82521273732078</v>
      </c>
      <c r="L95" s="29">
        <v>305.29020353891588</v>
      </c>
      <c r="M95" s="29">
        <v>4324.2178483529597</v>
      </c>
      <c r="N95" s="29">
        <v>10470.472586657759</v>
      </c>
      <c r="O95" s="29">
        <v>5855.0914533015048</v>
      </c>
      <c r="P95" s="29">
        <v>2735.8457021650565</v>
      </c>
      <c r="Q95" s="29">
        <v>7476.0205826925712</v>
      </c>
      <c r="R95" s="29">
        <v>5437.0886014816115</v>
      </c>
      <c r="S95" s="29">
        <v>12848.760236419488</v>
      </c>
      <c r="T95" s="29">
        <v>1907.997095872975</v>
      </c>
      <c r="U95" s="29">
        <v>25107.33209864263</v>
      </c>
      <c r="V95" s="29">
        <v>109531.97356417264</v>
      </c>
      <c r="W95" s="29">
        <v>62527.483789208527</v>
      </c>
      <c r="X95" s="29">
        <v>12733.733442436665</v>
      </c>
      <c r="Y95" s="29">
        <v>255827.1059012636</v>
      </c>
      <c r="Z95" s="29">
        <v>2850.2786789390166</v>
      </c>
      <c r="AA95" s="29">
        <v>120.59398252718063</v>
      </c>
      <c r="AB95" s="29">
        <v>29546.550481969207</v>
      </c>
      <c r="AC95" s="29">
        <v>452699.7625715165</v>
      </c>
      <c r="AD95" s="29">
        <v>423013.9825159593</v>
      </c>
      <c r="AE95" s="29">
        <v>47321.602248658972</v>
      </c>
      <c r="AF95" s="29">
        <v>28018.685423057221</v>
      </c>
      <c r="AG95" s="29">
        <v>142845.47853580149</v>
      </c>
      <c r="AH95" s="29">
        <v>157232.1901095995</v>
      </c>
      <c r="AI95" s="29">
        <v>138056.11022294767</v>
      </c>
      <c r="AJ95" s="29">
        <v>7448.6497992136519</v>
      </c>
      <c r="AK95" s="29">
        <v>6890.6282919513387</v>
      </c>
      <c r="AL95" s="29">
        <v>2171.0056504850268</v>
      </c>
      <c r="AM95" s="29">
        <v>996.72001764188815</v>
      </c>
      <c r="AN95" s="29">
        <v>1085.0464035708967</v>
      </c>
      <c r="AO95" s="29">
        <v>5153.0786933638055</v>
      </c>
      <c r="AP95" s="29">
        <v>4972.8626141796321</v>
      </c>
      <c r="AQ95" s="29">
        <v>987.12279430467549</v>
      </c>
      <c r="AR95" s="29">
        <v>618.40014337560035</v>
      </c>
      <c r="AS95" s="29">
        <v>415.48806304925216</v>
      </c>
      <c r="AT95" s="29">
        <v>161.17863210274334</v>
      </c>
      <c r="AU95" s="29">
        <v>268.16320480992647</v>
      </c>
      <c r="AV95" s="29">
        <v>191.91920114791833</v>
      </c>
      <c r="AW95" s="29">
        <v>66.215947788669254</v>
      </c>
      <c r="AX95" s="29">
        <v>2518.5320020775375</v>
      </c>
      <c r="AY95" s="29">
        <v>3366.2160101372538</v>
      </c>
      <c r="AZ95" s="29">
        <v>4666.8700712599375</v>
      </c>
      <c r="BA95" s="29">
        <v>19.330384312334832</v>
      </c>
      <c r="BB95" s="29">
        <v>434.16972696628619</v>
      </c>
      <c r="BC95" s="29">
        <v>578.27397163065621</v>
      </c>
      <c r="BD95" s="29">
        <v>70748.895309974527</v>
      </c>
      <c r="BE95" s="29">
        <v>1163.5926407229431</v>
      </c>
      <c r="BF95" s="29">
        <v>193.41632090031874</v>
      </c>
      <c r="BG95" s="29">
        <v>11408.37714995193</v>
      </c>
      <c r="BH95" s="29">
        <v>1107356.4004866048</v>
      </c>
      <c r="BI95" s="29">
        <v>1568.4136551030269</v>
      </c>
      <c r="BJ95" s="29">
        <v>2100.9488410048607</v>
      </c>
      <c r="BK95" s="29">
        <v>192.26611536910909</v>
      </c>
      <c r="BL95" s="29">
        <v>181317.85629533441</v>
      </c>
      <c r="BM95" s="29">
        <v>35880.369647743522</v>
      </c>
      <c r="BN95" s="29">
        <v>1546.6198649268094</v>
      </c>
      <c r="BO95" s="29">
        <v>2486.4960844994653</v>
      </c>
      <c r="BP95" s="29">
        <v>2506.9157835843985</v>
      </c>
      <c r="BQ95" s="29">
        <v>5248.6209571355248</v>
      </c>
      <c r="BR95" s="29">
        <v>29798.408140907148</v>
      </c>
      <c r="BS95" s="29">
        <v>0</v>
      </c>
      <c r="BT95" s="59">
        <f t="shared" si="5"/>
        <v>3499418.0873397551</v>
      </c>
      <c r="BU95" s="29">
        <v>5533385.879607846</v>
      </c>
      <c r="BV95" s="29">
        <v>0</v>
      </c>
      <c r="BW95" s="29">
        <v>27478.226087391689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8268716.2176500382</v>
      </c>
      <c r="CD95" s="29">
        <v>1860178.4391762798</v>
      </c>
      <c r="CE95" s="29">
        <v>0</v>
      </c>
      <c r="CF95" s="29">
        <v>1.2851787810229618</v>
      </c>
      <c r="CG95" s="29">
        <v>0</v>
      </c>
      <c r="CH95" s="29">
        <v>734500.09687029244</v>
      </c>
      <c r="CI95" s="29">
        <v>11541499.952780213</v>
      </c>
      <c r="CJ95" s="38">
        <f t="shared" si="6"/>
        <v>31465178.184690595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39478.936683959982</v>
      </c>
      <c r="D96" s="29">
        <v>419.73387064712898</v>
      </c>
      <c r="E96" s="29">
        <v>8181.902646804403</v>
      </c>
      <c r="F96" s="29">
        <v>17890.753461203745</v>
      </c>
      <c r="G96" s="29">
        <v>70309.809077825892</v>
      </c>
      <c r="H96" s="29">
        <v>67404.67043080373</v>
      </c>
      <c r="I96" s="29">
        <v>53634.922458993584</v>
      </c>
      <c r="J96" s="29">
        <v>12474.21792178983</v>
      </c>
      <c r="K96" s="29">
        <v>3812.5277037061296</v>
      </c>
      <c r="L96" s="29">
        <v>3991.7120552042124</v>
      </c>
      <c r="M96" s="29">
        <v>121910.0047697612</v>
      </c>
      <c r="N96" s="29">
        <v>319418.17227916763</v>
      </c>
      <c r="O96" s="29">
        <v>57799.628954932887</v>
      </c>
      <c r="P96" s="29">
        <v>23476.499384471925</v>
      </c>
      <c r="Q96" s="29">
        <v>15521.092192014481</v>
      </c>
      <c r="R96" s="29">
        <v>209568.48365701243</v>
      </c>
      <c r="S96" s="29">
        <v>644345.13257690414</v>
      </c>
      <c r="T96" s="29">
        <v>147463.51309976296</v>
      </c>
      <c r="U96" s="29">
        <v>414391.9042772153</v>
      </c>
      <c r="V96" s="29">
        <v>18359.296119923369</v>
      </c>
      <c r="W96" s="29">
        <v>82795.482699463217</v>
      </c>
      <c r="X96" s="29">
        <v>6049734.3815736994</v>
      </c>
      <c r="Y96" s="29">
        <v>118192.32005580975</v>
      </c>
      <c r="Z96" s="29">
        <v>103364.33016496336</v>
      </c>
      <c r="AA96" s="29">
        <v>965.51916487380583</v>
      </c>
      <c r="AB96" s="29">
        <v>37930.262165286396</v>
      </c>
      <c r="AC96" s="29">
        <v>3011582.116629133</v>
      </c>
      <c r="AD96" s="29">
        <v>80384.255663056378</v>
      </c>
      <c r="AE96" s="29">
        <v>116762.36974656532</v>
      </c>
      <c r="AF96" s="29">
        <v>127461.23469664904</v>
      </c>
      <c r="AG96" s="29">
        <v>114983.95001821277</v>
      </c>
      <c r="AH96" s="29">
        <v>13588.646460453108</v>
      </c>
      <c r="AI96" s="29">
        <v>3869.9079465695763</v>
      </c>
      <c r="AJ96" s="29">
        <v>41319.052426446549</v>
      </c>
      <c r="AK96" s="29">
        <v>9088.8552490414149</v>
      </c>
      <c r="AL96" s="29">
        <v>27065.001939555976</v>
      </c>
      <c r="AM96" s="29">
        <v>8411.1851259947853</v>
      </c>
      <c r="AN96" s="29">
        <v>193262.74823097882</v>
      </c>
      <c r="AO96" s="29">
        <v>24105.400462004611</v>
      </c>
      <c r="AP96" s="29">
        <v>39415.903197592299</v>
      </c>
      <c r="AQ96" s="29">
        <v>7824.6843116954733</v>
      </c>
      <c r="AR96" s="29">
        <v>4803.6011565133858</v>
      </c>
      <c r="AS96" s="29">
        <v>3284.9703906932264</v>
      </c>
      <c r="AT96" s="29">
        <v>1262.8053775703017</v>
      </c>
      <c r="AU96" s="29">
        <v>11438.272099779611</v>
      </c>
      <c r="AV96" s="29">
        <v>2263.2446357231142</v>
      </c>
      <c r="AW96" s="29">
        <v>1274.2420622208842</v>
      </c>
      <c r="AX96" s="29">
        <v>24200.442229330754</v>
      </c>
      <c r="AY96" s="29">
        <v>93564.664065522724</v>
      </c>
      <c r="AZ96" s="29">
        <v>158374.36259502746</v>
      </c>
      <c r="BA96" s="29">
        <v>735.21220745610776</v>
      </c>
      <c r="BB96" s="29">
        <v>3490.4303142143908</v>
      </c>
      <c r="BC96" s="29">
        <v>18938.110207378559</v>
      </c>
      <c r="BD96" s="29">
        <v>17104.295494562757</v>
      </c>
      <c r="BE96" s="29">
        <v>2941.9815263118776</v>
      </c>
      <c r="BF96" s="29">
        <v>2153.9893773125136</v>
      </c>
      <c r="BG96" s="29">
        <v>89912.474238179653</v>
      </c>
      <c r="BH96" s="29">
        <v>99734.189204720198</v>
      </c>
      <c r="BI96" s="29">
        <v>7285.98754175464</v>
      </c>
      <c r="BJ96" s="29">
        <v>111415.75785179532</v>
      </c>
      <c r="BK96" s="29">
        <v>1494.2309868955545</v>
      </c>
      <c r="BL96" s="29">
        <v>498494.85628639429</v>
      </c>
      <c r="BM96" s="29">
        <v>618200.46155481378</v>
      </c>
      <c r="BN96" s="29">
        <v>64301.028208227639</v>
      </c>
      <c r="BO96" s="29">
        <v>179105.85744301288</v>
      </c>
      <c r="BP96" s="29">
        <v>24481.313960332656</v>
      </c>
      <c r="BQ96" s="29">
        <v>21367.523997547327</v>
      </c>
      <c r="BR96" s="29">
        <v>14687.352624184852</v>
      </c>
      <c r="BS96" s="29">
        <v>0</v>
      </c>
      <c r="BT96" s="59">
        <f t="shared" si="5"/>
        <v>14538272.179187624</v>
      </c>
      <c r="BU96" s="29">
        <v>7424191.6126770834</v>
      </c>
      <c r="BV96" s="29">
        <v>0</v>
      </c>
      <c r="BW96" s="29">
        <v>267998.20075810706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29532.253638640745</v>
      </c>
      <c r="CD96" s="29">
        <v>3406851.4182645367</v>
      </c>
      <c r="CE96" s="29">
        <v>0</v>
      </c>
      <c r="CF96" s="29">
        <v>6.0299633980253731</v>
      </c>
      <c r="CG96" s="29">
        <v>824363.54113894387</v>
      </c>
      <c r="CH96" s="29">
        <v>74063.303809407327</v>
      </c>
      <c r="CI96" s="29">
        <v>15720362.064057907</v>
      </c>
      <c r="CJ96" s="38">
        <f t="shared" si="6"/>
        <v>42285640.60349565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25530.986220194452</v>
      </c>
      <c r="D97" s="29">
        <v>260.50347144677608</v>
      </c>
      <c r="E97" s="29">
        <v>9663.894367490444</v>
      </c>
      <c r="F97" s="29">
        <v>4547.1679894860563</v>
      </c>
      <c r="G97" s="29">
        <v>23317.198392552396</v>
      </c>
      <c r="H97" s="29">
        <v>3984.5053755160484</v>
      </c>
      <c r="I97" s="29">
        <v>5272.4835303336931</v>
      </c>
      <c r="J97" s="29">
        <v>4227.3808369499029</v>
      </c>
      <c r="K97" s="29">
        <v>1209.2113170883115</v>
      </c>
      <c r="L97" s="29">
        <v>1247.9131788115992</v>
      </c>
      <c r="M97" s="29">
        <v>8948.7180510107846</v>
      </c>
      <c r="N97" s="29">
        <v>37534.186188181789</v>
      </c>
      <c r="O97" s="29">
        <v>8215.8474880940557</v>
      </c>
      <c r="P97" s="29">
        <v>13029.268538957525</v>
      </c>
      <c r="Q97" s="29">
        <v>6291.3012358297156</v>
      </c>
      <c r="R97" s="29">
        <v>75456.308476967679</v>
      </c>
      <c r="S97" s="29">
        <v>33450.35173196502</v>
      </c>
      <c r="T97" s="29">
        <v>25935.994680054348</v>
      </c>
      <c r="U97" s="29">
        <v>303986.83952542848</v>
      </c>
      <c r="V97" s="29">
        <v>42088.231695282324</v>
      </c>
      <c r="W97" s="29">
        <v>20122.718675133314</v>
      </c>
      <c r="X97" s="29">
        <v>33233.795723548988</v>
      </c>
      <c r="Y97" s="29">
        <v>51098.329070410109</v>
      </c>
      <c r="Z97" s="29">
        <v>13528.441829207208</v>
      </c>
      <c r="AA97" s="29">
        <v>545.25302942127348</v>
      </c>
      <c r="AB97" s="29">
        <v>12939.291996387607</v>
      </c>
      <c r="AC97" s="29">
        <v>385361.99180026364</v>
      </c>
      <c r="AD97" s="29">
        <v>150414.1904527529</v>
      </c>
      <c r="AE97" s="29">
        <v>51843.357213287047</v>
      </c>
      <c r="AF97" s="29">
        <v>24675.37270642781</v>
      </c>
      <c r="AG97" s="29">
        <v>58827.138570739153</v>
      </c>
      <c r="AH97" s="29">
        <v>701576.52713535051</v>
      </c>
      <c r="AI97" s="29">
        <v>127824.90442170162</v>
      </c>
      <c r="AJ97" s="29">
        <v>34649.244101875527</v>
      </c>
      <c r="AK97" s="29">
        <v>4857.6524136384078</v>
      </c>
      <c r="AL97" s="29">
        <v>8110.1444438898989</v>
      </c>
      <c r="AM97" s="29">
        <v>4272.5803582366925</v>
      </c>
      <c r="AN97" s="29">
        <v>2394.7758972421202</v>
      </c>
      <c r="AO97" s="29">
        <v>12141.39339161809</v>
      </c>
      <c r="AP97" s="29">
        <v>24752.558422648199</v>
      </c>
      <c r="AQ97" s="29">
        <v>3583.2770905243187</v>
      </c>
      <c r="AR97" s="29">
        <v>2275.0641292818505</v>
      </c>
      <c r="AS97" s="29">
        <v>1704.5731283358166</v>
      </c>
      <c r="AT97" s="29">
        <v>645.25109408728622</v>
      </c>
      <c r="AU97" s="29">
        <v>947.34935549932266</v>
      </c>
      <c r="AV97" s="29">
        <v>170.28689229871009</v>
      </c>
      <c r="AW97" s="29">
        <v>10.446898649941099</v>
      </c>
      <c r="AX97" s="29">
        <v>9633.7181805179625</v>
      </c>
      <c r="AY97" s="29">
        <v>13313.272470265856</v>
      </c>
      <c r="AZ97" s="29">
        <v>17675.027993723896</v>
      </c>
      <c r="BA97" s="29">
        <v>71.191976115855738</v>
      </c>
      <c r="BB97" s="29">
        <v>2070.4378439039415</v>
      </c>
      <c r="BC97" s="29">
        <v>2184.7046545252665</v>
      </c>
      <c r="BD97" s="29">
        <v>30217.920336200325</v>
      </c>
      <c r="BE97" s="29">
        <v>1219.2121485938908</v>
      </c>
      <c r="BF97" s="29">
        <v>676.39484455872332</v>
      </c>
      <c r="BG97" s="29">
        <v>6578.507925463311</v>
      </c>
      <c r="BH97" s="29">
        <v>319605.11826387007</v>
      </c>
      <c r="BI97" s="29">
        <v>3214.9258899037618</v>
      </c>
      <c r="BJ97" s="29">
        <v>5809.0161012114168</v>
      </c>
      <c r="BK97" s="29">
        <v>701.12123436413981</v>
      </c>
      <c r="BL97" s="29">
        <v>12101.341998007534</v>
      </c>
      <c r="BM97" s="29">
        <v>17896.439426884805</v>
      </c>
      <c r="BN97" s="29">
        <v>2784.6669071818264</v>
      </c>
      <c r="BO97" s="29">
        <v>3278.0360993292761</v>
      </c>
      <c r="BP97" s="29">
        <v>9119.8778707681486</v>
      </c>
      <c r="BQ97" s="29">
        <v>3586.460859153357</v>
      </c>
      <c r="BR97" s="29">
        <v>2920.7745770845013</v>
      </c>
      <c r="BS97" s="29">
        <v>0</v>
      </c>
      <c r="BT97" s="59">
        <f t="shared" si="5"/>
        <v>2831362.3701357259</v>
      </c>
      <c r="BU97" s="29">
        <v>1553910.886489975</v>
      </c>
      <c r="BV97" s="29">
        <v>0</v>
      </c>
      <c r="BW97" s="29">
        <v>9215.0106727770017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1256872.5075496256</v>
      </c>
      <c r="CD97" s="29">
        <v>420603.26504694409</v>
      </c>
      <c r="CE97" s="29">
        <v>0</v>
      </c>
      <c r="CF97" s="29">
        <v>88.629705350304278</v>
      </c>
      <c r="CG97" s="29">
        <v>0</v>
      </c>
      <c r="CH97" s="29">
        <v>63281.247136222366</v>
      </c>
      <c r="CI97" s="29">
        <v>1751225.3625926618</v>
      </c>
      <c r="CJ97" s="38">
        <f t="shared" si="6"/>
        <v>7886559.2793292813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786366.16236182617</v>
      </c>
      <c r="D98" s="29">
        <v>4765.7108889228421</v>
      </c>
      <c r="E98" s="29">
        <v>24694.064442683877</v>
      </c>
      <c r="F98" s="29">
        <v>41896.955760991077</v>
      </c>
      <c r="G98" s="29">
        <v>977070.81068934011</v>
      </c>
      <c r="H98" s="29">
        <v>39725.645567626256</v>
      </c>
      <c r="I98" s="29">
        <v>61235.30802119842</v>
      </c>
      <c r="J98" s="29">
        <v>90791.671573280822</v>
      </c>
      <c r="K98" s="29">
        <v>33520.427898133035</v>
      </c>
      <c r="L98" s="29">
        <v>101136.85863452482</v>
      </c>
      <c r="M98" s="29">
        <v>373986.25815004512</v>
      </c>
      <c r="N98" s="29">
        <v>368875.71281323151</v>
      </c>
      <c r="O98" s="29">
        <v>171622.98052799821</v>
      </c>
      <c r="P98" s="29">
        <v>332980.49109894579</v>
      </c>
      <c r="Q98" s="29">
        <v>135538.93965836123</v>
      </c>
      <c r="R98" s="29">
        <v>215816.5615825557</v>
      </c>
      <c r="S98" s="29">
        <v>40023.565188627334</v>
      </c>
      <c r="T98" s="29">
        <v>49649.777816756847</v>
      </c>
      <c r="U98" s="29">
        <v>208733.05065837887</v>
      </c>
      <c r="V98" s="29">
        <v>23944.358528812452</v>
      </c>
      <c r="W98" s="29">
        <v>14154.491789512867</v>
      </c>
      <c r="X98" s="29">
        <v>167618.36431191719</v>
      </c>
      <c r="Y98" s="29">
        <v>45886.673701882901</v>
      </c>
      <c r="Z98" s="29">
        <v>2772105.7067528358</v>
      </c>
      <c r="AA98" s="29">
        <v>88867.949998815675</v>
      </c>
      <c r="AB98" s="29">
        <v>105139.59332634485</v>
      </c>
      <c r="AC98" s="29">
        <v>248952.34538982873</v>
      </c>
      <c r="AD98" s="29">
        <v>156385.48884116841</v>
      </c>
      <c r="AE98" s="29">
        <v>456263.0330045757</v>
      </c>
      <c r="AF98" s="29">
        <v>574111.99206568103</v>
      </c>
      <c r="AG98" s="29">
        <v>232237.71435997688</v>
      </c>
      <c r="AH98" s="29">
        <v>14412.63052522111</v>
      </c>
      <c r="AI98" s="29">
        <v>1320.7791813963695</v>
      </c>
      <c r="AJ98" s="29">
        <v>128841.79331149968</v>
      </c>
      <c r="AK98" s="29">
        <v>10247.172676903301</v>
      </c>
      <c r="AL98" s="29">
        <v>420836.74204892415</v>
      </c>
      <c r="AM98" s="29">
        <v>13369.196041378622</v>
      </c>
      <c r="AN98" s="29">
        <v>77062.600049037224</v>
      </c>
      <c r="AO98" s="29">
        <v>81991.180930384216</v>
      </c>
      <c r="AP98" s="29">
        <v>122824.03175077542</v>
      </c>
      <c r="AQ98" s="29">
        <v>60009.431387059616</v>
      </c>
      <c r="AR98" s="29">
        <v>24492.395887148301</v>
      </c>
      <c r="AS98" s="29">
        <v>6169.310288102296</v>
      </c>
      <c r="AT98" s="29">
        <v>28410.693799895587</v>
      </c>
      <c r="AU98" s="29">
        <v>50976.593981038539</v>
      </c>
      <c r="AV98" s="29">
        <v>2804.2820042299868</v>
      </c>
      <c r="AW98" s="29">
        <v>3234.2885744827308</v>
      </c>
      <c r="AX98" s="29">
        <v>71088.047402938377</v>
      </c>
      <c r="AY98" s="29">
        <v>82755.282056107928</v>
      </c>
      <c r="AZ98" s="29">
        <v>19944.471729101806</v>
      </c>
      <c r="BA98" s="29">
        <v>6913.5992428659392</v>
      </c>
      <c r="BB98" s="29">
        <v>9898.9347518985578</v>
      </c>
      <c r="BC98" s="29">
        <v>17281.331744326915</v>
      </c>
      <c r="BD98" s="29">
        <v>46209.888599757265</v>
      </c>
      <c r="BE98" s="29">
        <v>8175.6142505159542</v>
      </c>
      <c r="BF98" s="29">
        <v>9575.383602807382</v>
      </c>
      <c r="BG98" s="29">
        <v>22772.867180750152</v>
      </c>
      <c r="BH98" s="29">
        <v>129298.46800280112</v>
      </c>
      <c r="BI98" s="29">
        <v>5965.7200244796841</v>
      </c>
      <c r="BJ98" s="29">
        <v>392558.00207331975</v>
      </c>
      <c r="BK98" s="29">
        <v>2182.3719955463544</v>
      </c>
      <c r="BL98" s="29">
        <v>272499.70581729856</v>
      </c>
      <c r="BM98" s="29">
        <v>286584.19396499119</v>
      </c>
      <c r="BN98" s="29">
        <v>145118.03155752629</v>
      </c>
      <c r="BO98" s="29">
        <v>113720.25304613399</v>
      </c>
      <c r="BP98" s="29">
        <v>38482.311482677287</v>
      </c>
      <c r="BQ98" s="29">
        <v>2130.0020312250999</v>
      </c>
      <c r="BR98" s="29">
        <v>11719.985647885842</v>
      </c>
      <c r="BS98" s="29">
        <v>0</v>
      </c>
      <c r="BT98" s="59">
        <f t="shared" si="5"/>
        <v>11685976.254047213</v>
      </c>
      <c r="BU98" s="29">
        <v>4933652.5610022899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10179569.408226507</v>
      </c>
      <c r="CJ98" s="38">
        <f t="shared" si="6"/>
        <v>26799198.223276012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0.29946418245644624</v>
      </c>
      <c r="D99" s="29">
        <v>0.10072432959809656</v>
      </c>
      <c r="E99" s="29">
        <v>2.6283275654040397E-3</v>
      </c>
      <c r="F99" s="29">
        <v>0.10791851073489844</v>
      </c>
      <c r="G99" s="29">
        <v>0.10909825760779993</v>
      </c>
      <c r="H99" s="29">
        <v>2.624391215842958E-2</v>
      </c>
      <c r="I99" s="29">
        <v>7.554732652494559E-3</v>
      </c>
      <c r="J99" s="29">
        <v>2.5831907676639692E-3</v>
      </c>
      <c r="K99" s="29">
        <v>1.8190187302188941E-2</v>
      </c>
      <c r="L99" s="29">
        <v>8.4512841623105468E-3</v>
      </c>
      <c r="M99" s="29">
        <v>2.7966048692855208E-2</v>
      </c>
      <c r="N99" s="29">
        <v>6.8459191664164504E-2</v>
      </c>
      <c r="O99" s="29">
        <v>1.2503638590873629E-2</v>
      </c>
      <c r="P99" s="29">
        <v>6.0143598290175251E-2</v>
      </c>
      <c r="Q99" s="29">
        <v>1.4263340389416E-3</v>
      </c>
      <c r="R99" s="29">
        <v>2.8445302747114015E-2</v>
      </c>
      <c r="S99" s="29">
        <v>0.34719946930437323</v>
      </c>
      <c r="T99" s="29">
        <v>1.5766933808624446E-2</v>
      </c>
      <c r="U99" s="29">
        <v>0.12675877778174519</v>
      </c>
      <c r="V99" s="29">
        <v>7.1790281554815014E-3</v>
      </c>
      <c r="W99" s="29">
        <v>3.8679280859531921E-3</v>
      </c>
      <c r="X99" s="29">
        <v>0.92862529687122197</v>
      </c>
      <c r="Y99" s="29">
        <v>7.7795687533897442E-2</v>
      </c>
      <c r="Z99" s="29">
        <v>5.6282199446197834E-2</v>
      </c>
      <c r="AA99" s="29">
        <v>6.0380220425431154E-2</v>
      </c>
      <c r="AB99" s="29">
        <v>0.53836536763982368</v>
      </c>
      <c r="AC99" s="29">
        <v>5.5440036726191311</v>
      </c>
      <c r="AD99" s="29">
        <v>0.37753253843140705</v>
      </c>
      <c r="AE99" s="29">
        <v>3.0824692019150746</v>
      </c>
      <c r="AF99" s="29">
        <v>0.80753284311735374</v>
      </c>
      <c r="AG99" s="29">
        <v>0.44044327093546543</v>
      </c>
      <c r="AH99" s="29">
        <v>0.11016858024307596</v>
      </c>
      <c r="AI99" s="29">
        <v>0.1211804111626289</v>
      </c>
      <c r="AJ99" s="29">
        <v>1.8938916030937933</v>
      </c>
      <c r="AK99" s="29">
        <v>5.7681651883221267E-2</v>
      </c>
      <c r="AL99" s="29">
        <v>0.45079330494155528</v>
      </c>
      <c r="AM99" s="29">
        <v>0.17311251885599055</v>
      </c>
      <c r="AN99" s="29">
        <v>0.23862968911866805</v>
      </c>
      <c r="AO99" s="29">
        <v>0.12785223549859387</v>
      </c>
      <c r="AP99" s="29">
        <v>1.4027102294782043</v>
      </c>
      <c r="AQ99" s="29">
        <v>0.24478329299372126</v>
      </c>
      <c r="AR99" s="29">
        <v>2.0809916036282957E-2</v>
      </c>
      <c r="AS99" s="29">
        <v>1.2006301521876045E-2</v>
      </c>
      <c r="AT99" s="29">
        <v>0.16612734077320576</v>
      </c>
      <c r="AU99" s="29">
        <v>5.8822979764095874E-2</v>
      </c>
      <c r="AV99" s="29">
        <v>4.7444225998927144E-3</v>
      </c>
      <c r="AW99" s="29">
        <v>9.2801684606400973E-3</v>
      </c>
      <c r="AX99" s="29">
        <v>1.0498650494965103</v>
      </c>
      <c r="AY99" s="29">
        <v>0.84362678261965296</v>
      </c>
      <c r="AZ99" s="29">
        <v>7.5048441264267504E-2</v>
      </c>
      <c r="BA99" s="29">
        <v>1.2535406185101408E-4</v>
      </c>
      <c r="BB99" s="29">
        <v>8.319681365609348E-2</v>
      </c>
      <c r="BC99" s="29">
        <v>0.27732144292421623</v>
      </c>
      <c r="BD99" s="29">
        <v>1.1224354765850495</v>
      </c>
      <c r="BE99" s="29">
        <v>0.2399993982385018</v>
      </c>
      <c r="BF99" s="29">
        <v>3.2474597452086168E-2</v>
      </c>
      <c r="BG99" s="29">
        <v>0.53625205419325339</v>
      </c>
      <c r="BH99" s="29">
        <v>0.36109500507760434</v>
      </c>
      <c r="BI99" s="29">
        <v>2.3410141382112122E-2</v>
      </c>
      <c r="BJ99" s="29">
        <v>0.32611598689883214</v>
      </c>
      <c r="BK99" s="29">
        <v>1.3186637132215942E-2</v>
      </c>
      <c r="BL99" s="29">
        <v>0.22017985351086949</v>
      </c>
      <c r="BM99" s="29">
        <v>0.24066060308856813</v>
      </c>
      <c r="BN99" s="29">
        <v>0.19191954491991545</v>
      </c>
      <c r="BO99" s="29">
        <v>0.24046180522794283</v>
      </c>
      <c r="BP99" s="29">
        <v>0.13012763939229252</v>
      </c>
      <c r="BQ99" s="29">
        <v>3.1954399408346858E-2</v>
      </c>
      <c r="BR99" s="29">
        <v>0.14963574701090951</v>
      </c>
      <c r="BS99" s="29">
        <v>0</v>
      </c>
      <c r="BT99" s="59">
        <f t="shared" si="5"/>
        <v>24.577690885067565</v>
      </c>
      <c r="BU99" s="29">
        <v>9.6575773556671738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34.23526824073474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46980.030209443903</v>
      </c>
      <c r="D100" s="29">
        <v>323.28781007559871</v>
      </c>
      <c r="E100" s="29">
        <v>1505.9635616543558</v>
      </c>
      <c r="F100" s="29">
        <v>2844.3296429206894</v>
      </c>
      <c r="G100" s="29">
        <v>63483.889059965237</v>
      </c>
      <c r="H100" s="29">
        <v>2582.6792328323054</v>
      </c>
      <c r="I100" s="29">
        <v>4047.5681156843902</v>
      </c>
      <c r="J100" s="29">
        <v>5604.626471263914</v>
      </c>
      <c r="K100" s="29">
        <v>2124.821507109385</v>
      </c>
      <c r="L100" s="29">
        <v>7145.623213964981</v>
      </c>
      <c r="M100" s="29">
        <v>23743.450783726206</v>
      </c>
      <c r="N100" s="29">
        <v>23026.877118010289</v>
      </c>
      <c r="O100" s="29">
        <v>10832.540801568521</v>
      </c>
      <c r="P100" s="29">
        <v>21034.719611882327</v>
      </c>
      <c r="Q100" s="29">
        <v>8276.1137195958945</v>
      </c>
      <c r="R100" s="29">
        <v>13785.894321368402</v>
      </c>
      <c r="S100" s="29">
        <v>3185.5840978510632</v>
      </c>
      <c r="T100" s="29">
        <v>3191.2997855064345</v>
      </c>
      <c r="U100" s="29">
        <v>14298.055420569153</v>
      </c>
      <c r="V100" s="29">
        <v>1666.6050019638178</v>
      </c>
      <c r="W100" s="29">
        <v>986.54356079702018</v>
      </c>
      <c r="X100" s="29">
        <v>11267.959369700729</v>
      </c>
      <c r="Y100" s="29">
        <v>3489.9413516464738</v>
      </c>
      <c r="Z100" s="29">
        <v>82216.278355537463</v>
      </c>
      <c r="AA100" s="29">
        <v>6365.7217369510654</v>
      </c>
      <c r="AB100" s="29">
        <v>53914.286457751317</v>
      </c>
      <c r="AC100" s="29">
        <v>16452.943366117353</v>
      </c>
      <c r="AD100" s="29">
        <v>11520.560805398554</v>
      </c>
      <c r="AE100" s="29">
        <v>53868.371532208977</v>
      </c>
      <c r="AF100" s="29">
        <v>41214.372025711011</v>
      </c>
      <c r="AG100" s="29">
        <v>15951.956781038494</v>
      </c>
      <c r="AH100" s="29">
        <v>3762.4904850227731</v>
      </c>
      <c r="AI100" s="29">
        <v>107.550451877268</v>
      </c>
      <c r="AJ100" s="29">
        <v>10966.039986389516</v>
      </c>
      <c r="AK100" s="29">
        <v>3418.9178434001865</v>
      </c>
      <c r="AL100" s="29">
        <v>29900.934524870001</v>
      </c>
      <c r="AM100" s="29">
        <v>6766.8577524846669</v>
      </c>
      <c r="AN100" s="29">
        <v>7700.1602360624665</v>
      </c>
      <c r="AO100" s="29">
        <v>12109.812303740728</v>
      </c>
      <c r="AP100" s="29">
        <v>20727.283129649128</v>
      </c>
      <c r="AQ100" s="29">
        <v>10546.062133228117</v>
      </c>
      <c r="AR100" s="29">
        <v>1862.1113278136497</v>
      </c>
      <c r="AS100" s="29">
        <v>956.93345982541769</v>
      </c>
      <c r="AT100" s="29">
        <v>5304.2815332420714</v>
      </c>
      <c r="AU100" s="29">
        <v>3034.3674963620938</v>
      </c>
      <c r="AV100" s="29">
        <v>164.63893864003381</v>
      </c>
      <c r="AW100" s="29">
        <v>192.04313349162427</v>
      </c>
      <c r="AX100" s="29">
        <v>16281.738509443687</v>
      </c>
      <c r="AY100" s="29">
        <v>18950.722816638401</v>
      </c>
      <c r="AZ100" s="29">
        <v>5475.8813845443665</v>
      </c>
      <c r="BA100" s="29">
        <v>421.92883475780263</v>
      </c>
      <c r="BB100" s="29">
        <v>1447.19767036445</v>
      </c>
      <c r="BC100" s="29">
        <v>5051.6281785803285</v>
      </c>
      <c r="BD100" s="29">
        <v>7660.2687546529205</v>
      </c>
      <c r="BE100" s="29">
        <v>3645.2599157498298</v>
      </c>
      <c r="BF100" s="29">
        <v>773.40757446012253</v>
      </c>
      <c r="BG100" s="29">
        <v>5710.7334181930355</v>
      </c>
      <c r="BH100" s="29">
        <v>34872.124491680646</v>
      </c>
      <c r="BI100" s="29">
        <v>570.78230020311901</v>
      </c>
      <c r="BJ100" s="29">
        <v>40848.050884114244</v>
      </c>
      <c r="BK100" s="29">
        <v>954.38025390581993</v>
      </c>
      <c r="BL100" s="29">
        <v>54123.193058954304</v>
      </c>
      <c r="BM100" s="29">
        <v>58513.298357467786</v>
      </c>
      <c r="BN100" s="29">
        <v>13665.592194151304</v>
      </c>
      <c r="BO100" s="29">
        <v>10068.968407727409</v>
      </c>
      <c r="BP100" s="29">
        <v>5003.5062644462378</v>
      </c>
      <c r="BQ100" s="29">
        <v>793.71105879080153</v>
      </c>
      <c r="BR100" s="29">
        <v>2281.4928587343215</v>
      </c>
      <c r="BS100" s="29">
        <v>0</v>
      </c>
      <c r="BT100" s="59">
        <f t="shared" si="5"/>
        <v>961567.24675347621</v>
      </c>
      <c r="BU100" s="29">
        <v>466119.64589208167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502559.90574948827</v>
      </c>
      <c r="CJ100" s="38">
        <f t="shared" si="6"/>
        <v>1930246.798395046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4717.4321511773596</v>
      </c>
      <c r="D101" s="29">
        <v>130.72804794954948</v>
      </c>
      <c r="E101" s="29">
        <v>27.951643562905669</v>
      </c>
      <c r="F101" s="29">
        <v>2776.5121634082616</v>
      </c>
      <c r="G101" s="29">
        <v>2638.2594527208307</v>
      </c>
      <c r="H101" s="29">
        <v>127.80762363788453</v>
      </c>
      <c r="I101" s="29">
        <v>417.47599784259853</v>
      </c>
      <c r="J101" s="29">
        <v>156.29810679147556</v>
      </c>
      <c r="K101" s="29">
        <v>237.3338904877414</v>
      </c>
      <c r="L101" s="29">
        <v>88.396260032624113</v>
      </c>
      <c r="M101" s="29">
        <v>1269.0755761890341</v>
      </c>
      <c r="N101" s="29">
        <v>7149.2479638731738</v>
      </c>
      <c r="O101" s="29">
        <v>307.14257530897186</v>
      </c>
      <c r="P101" s="29">
        <v>659.32462747195314</v>
      </c>
      <c r="Q101" s="29">
        <v>177.96214749871089</v>
      </c>
      <c r="R101" s="29">
        <v>133224.2274069213</v>
      </c>
      <c r="S101" s="29">
        <v>748.73706563602161</v>
      </c>
      <c r="T101" s="29">
        <v>330.02893016681281</v>
      </c>
      <c r="U101" s="29">
        <v>1079451.1814950735</v>
      </c>
      <c r="V101" s="29">
        <v>99.937716073708657</v>
      </c>
      <c r="W101" s="29">
        <v>65.051266940811232</v>
      </c>
      <c r="X101" s="29">
        <v>3092.790982319284</v>
      </c>
      <c r="Y101" s="29">
        <v>426.04171961279553</v>
      </c>
      <c r="Z101" s="29">
        <v>18249.301611406449</v>
      </c>
      <c r="AA101" s="29">
        <v>2037.8989570446502</v>
      </c>
      <c r="AB101" s="29">
        <v>3701.533561940646</v>
      </c>
      <c r="AC101" s="29">
        <v>11765074.290641971</v>
      </c>
      <c r="AD101" s="29">
        <v>971.24446805850869</v>
      </c>
      <c r="AE101" s="29">
        <v>4982.5553286488148</v>
      </c>
      <c r="AF101" s="29">
        <v>2011.7522960057854</v>
      </c>
      <c r="AG101" s="29">
        <v>4179.3353738451651</v>
      </c>
      <c r="AH101" s="29">
        <v>1370.7411898852015</v>
      </c>
      <c r="AI101" s="29">
        <v>70.020067701070602</v>
      </c>
      <c r="AJ101" s="29">
        <v>2301.4388802156423</v>
      </c>
      <c r="AK101" s="29">
        <v>1141.4673975993044</v>
      </c>
      <c r="AL101" s="29">
        <v>2345.4898505989613</v>
      </c>
      <c r="AM101" s="29">
        <v>480.54741181268366</v>
      </c>
      <c r="AN101" s="29">
        <v>1096.6420009532765</v>
      </c>
      <c r="AO101" s="29">
        <v>11939.550318129941</v>
      </c>
      <c r="AP101" s="29">
        <v>1956.1617681044347</v>
      </c>
      <c r="AQ101" s="29">
        <v>8529.9145948587829</v>
      </c>
      <c r="AR101" s="29">
        <v>2841.1052904313774</v>
      </c>
      <c r="AS101" s="29">
        <v>5727.5921962392158</v>
      </c>
      <c r="AT101" s="29">
        <v>1286.4914856635382</v>
      </c>
      <c r="AU101" s="29">
        <v>72679.801736256893</v>
      </c>
      <c r="AV101" s="29">
        <v>54323.104499526489</v>
      </c>
      <c r="AW101" s="29">
        <v>27281.408450365328</v>
      </c>
      <c r="AX101" s="29">
        <v>2363.2596546165378</v>
      </c>
      <c r="AY101" s="29">
        <v>2766190.1981631098</v>
      </c>
      <c r="AZ101" s="29">
        <v>659892.79463442578</v>
      </c>
      <c r="BA101" s="29">
        <v>38.675795083658649</v>
      </c>
      <c r="BB101" s="29">
        <v>180.71857121780326</v>
      </c>
      <c r="BC101" s="29">
        <v>691.70274605631539</v>
      </c>
      <c r="BD101" s="29">
        <v>983.49178480540525</v>
      </c>
      <c r="BE101" s="29">
        <v>257.96350603377505</v>
      </c>
      <c r="BF101" s="29">
        <v>71.675913304048706</v>
      </c>
      <c r="BG101" s="29">
        <v>1733.7156577727787</v>
      </c>
      <c r="BH101" s="29">
        <v>13717.842724606589</v>
      </c>
      <c r="BI101" s="29">
        <v>50.579734546468472</v>
      </c>
      <c r="BJ101" s="29">
        <v>2835.4099482771244</v>
      </c>
      <c r="BK101" s="29">
        <v>51.72513591787343</v>
      </c>
      <c r="BL101" s="29">
        <v>5673.8577955694454</v>
      </c>
      <c r="BM101" s="29">
        <v>4957.9361329528865</v>
      </c>
      <c r="BN101" s="29">
        <v>822.65561158705361</v>
      </c>
      <c r="BO101" s="29">
        <v>1739.6061084944522</v>
      </c>
      <c r="BP101" s="29">
        <v>3012.6206648155985</v>
      </c>
      <c r="BQ101" s="29">
        <v>113.23902815922115</v>
      </c>
      <c r="BR101" s="29">
        <v>247.13425157548804</v>
      </c>
      <c r="BS101" s="29">
        <v>0</v>
      </c>
      <c r="BT101" s="59">
        <f t="shared" si="5"/>
        <v>16700525.137750892</v>
      </c>
      <c r="BU101" s="29">
        <v>40422.435235992845</v>
      </c>
      <c r="BV101" s="29">
        <v>0</v>
      </c>
      <c r="BW101" s="29">
        <v>965.02725088878572</v>
      </c>
      <c r="BX101" s="29">
        <v>0</v>
      </c>
      <c r="BY101" s="29">
        <v>0</v>
      </c>
      <c r="BZ101" s="29">
        <v>1612389.8976143117</v>
      </c>
      <c r="CA101" s="29">
        <v>555130.94488896534</v>
      </c>
      <c r="CB101" s="29">
        <v>2563545.9484976716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985.1717969229079</v>
      </c>
      <c r="CJ101" s="38">
        <f t="shared" si="6"/>
        <v>21473964.563035645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14444.732792875147</v>
      </c>
      <c r="D102" s="29">
        <v>1311.5795808053285</v>
      </c>
      <c r="E102" s="29">
        <v>214.32967037546382</v>
      </c>
      <c r="F102" s="29">
        <v>471.15652346065872</v>
      </c>
      <c r="G102" s="29">
        <v>3862.4875929218142</v>
      </c>
      <c r="H102" s="29">
        <v>335.88615261714727</v>
      </c>
      <c r="I102" s="29">
        <v>579.24378392839731</v>
      </c>
      <c r="J102" s="29">
        <v>128.24769445150105</v>
      </c>
      <c r="K102" s="29">
        <v>539.1068956876984</v>
      </c>
      <c r="L102" s="29">
        <v>87.153975702578904</v>
      </c>
      <c r="M102" s="29">
        <v>1603.9132154015124</v>
      </c>
      <c r="N102" s="29">
        <v>3736.5609147626951</v>
      </c>
      <c r="O102" s="29">
        <v>549.68626583725359</v>
      </c>
      <c r="P102" s="29">
        <v>3948.7302431524563</v>
      </c>
      <c r="Q102" s="29">
        <v>143.75978821424795</v>
      </c>
      <c r="R102" s="29">
        <v>4758.174423278494</v>
      </c>
      <c r="S102" s="29">
        <v>412.00591812028773</v>
      </c>
      <c r="T102" s="29">
        <v>293.22531344252445</v>
      </c>
      <c r="U102" s="29">
        <v>3187.876897614371</v>
      </c>
      <c r="V102" s="29">
        <v>435.89614930174764</v>
      </c>
      <c r="W102" s="29">
        <v>131.18452815436569</v>
      </c>
      <c r="X102" s="29">
        <v>4609.6785127742123</v>
      </c>
      <c r="Y102" s="29">
        <v>2679.1346928807689</v>
      </c>
      <c r="Z102" s="29">
        <v>2094.7363532252134</v>
      </c>
      <c r="AA102" s="29">
        <v>366.10864153397114</v>
      </c>
      <c r="AB102" s="29">
        <v>6054.9807840415851</v>
      </c>
      <c r="AC102" s="29">
        <v>69743.696272012487</v>
      </c>
      <c r="AD102" s="29">
        <v>452910.97530506452</v>
      </c>
      <c r="AE102" s="29">
        <v>23867.353319902442</v>
      </c>
      <c r="AF102" s="29">
        <v>6836.4839562227717</v>
      </c>
      <c r="AG102" s="29">
        <v>265870.80192948424</v>
      </c>
      <c r="AH102" s="29">
        <v>211.07271534361595</v>
      </c>
      <c r="AI102" s="29">
        <v>102.49153145647679</v>
      </c>
      <c r="AJ102" s="29">
        <v>14025.222488482974</v>
      </c>
      <c r="AK102" s="29">
        <v>2159.8423861800688</v>
      </c>
      <c r="AL102" s="29">
        <v>3342.5997213861142</v>
      </c>
      <c r="AM102" s="29">
        <v>598.73700924445279</v>
      </c>
      <c r="AN102" s="29">
        <v>1773.8489836890974</v>
      </c>
      <c r="AO102" s="29">
        <v>2703.6561258801316</v>
      </c>
      <c r="AP102" s="29">
        <v>2205.2489564750981</v>
      </c>
      <c r="AQ102" s="29">
        <v>37360.226145734916</v>
      </c>
      <c r="AR102" s="29">
        <v>289.80711449033743</v>
      </c>
      <c r="AS102" s="29">
        <v>123.96102759941952</v>
      </c>
      <c r="AT102" s="29">
        <v>785.43422845083376</v>
      </c>
      <c r="AU102" s="29">
        <v>3795.1883799278139</v>
      </c>
      <c r="AV102" s="29">
        <v>765.03079379471899</v>
      </c>
      <c r="AW102" s="29">
        <v>344.75335662914648</v>
      </c>
      <c r="AX102" s="29">
        <v>10203.941867652649</v>
      </c>
      <c r="AY102" s="29">
        <v>2973.3848769128463</v>
      </c>
      <c r="AZ102" s="29">
        <v>229.73346169972226</v>
      </c>
      <c r="BA102" s="29">
        <v>165.77813757926958</v>
      </c>
      <c r="BB102" s="29">
        <v>488.44200459966163</v>
      </c>
      <c r="BC102" s="29">
        <v>984.27191397882711</v>
      </c>
      <c r="BD102" s="29">
        <v>94278.860245707489</v>
      </c>
      <c r="BE102" s="29">
        <v>565.64700009711896</v>
      </c>
      <c r="BF102" s="29">
        <v>376.408234440439</v>
      </c>
      <c r="BG102" s="29">
        <v>9185.8256813040771</v>
      </c>
      <c r="BH102" s="29">
        <v>17942.812889373126</v>
      </c>
      <c r="BI102" s="29">
        <v>119.26978903913711</v>
      </c>
      <c r="BJ102" s="29">
        <v>2675.5443580343999</v>
      </c>
      <c r="BK102" s="29">
        <v>352.03161740318228</v>
      </c>
      <c r="BL102" s="29">
        <v>1169.983368972873</v>
      </c>
      <c r="BM102" s="29">
        <v>1933.5214710797868</v>
      </c>
      <c r="BN102" s="29">
        <v>1092.3881051296237</v>
      </c>
      <c r="BO102" s="29">
        <v>997.86870391130969</v>
      </c>
      <c r="BP102" s="29">
        <v>813.06442730777553</v>
      </c>
      <c r="BQ102" s="29">
        <v>614.21118700981583</v>
      </c>
      <c r="BR102" s="29">
        <v>1424.4327037692997</v>
      </c>
      <c r="BS102" s="29">
        <v>0</v>
      </c>
      <c r="BT102" s="59">
        <f t="shared" si="5"/>
        <v>1095383.4310970153</v>
      </c>
      <c r="BU102" s="29">
        <v>1437387.4726109563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1988.0210496052987</v>
      </c>
      <c r="CJ102" s="38">
        <f t="shared" si="6"/>
        <v>2534758.924757577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67690.880214404577</v>
      </c>
      <c r="D103" s="29">
        <v>134.39006558252345</v>
      </c>
      <c r="E103" s="29">
        <v>7.4178329993437755</v>
      </c>
      <c r="F103" s="29">
        <v>1186.0824018533453</v>
      </c>
      <c r="G103" s="29">
        <v>846867.71420860745</v>
      </c>
      <c r="H103" s="29">
        <v>103593.24249016642</v>
      </c>
      <c r="I103" s="29">
        <v>68949.381544925942</v>
      </c>
      <c r="J103" s="29">
        <v>4853.2078171622197</v>
      </c>
      <c r="K103" s="29">
        <v>68960.451124175524</v>
      </c>
      <c r="L103" s="29">
        <v>54585.313048844211</v>
      </c>
      <c r="M103" s="29">
        <v>524245.88345244253</v>
      </c>
      <c r="N103" s="29">
        <v>514619.95881249872</v>
      </c>
      <c r="O103" s="29">
        <v>40279.841488747617</v>
      </c>
      <c r="P103" s="29">
        <v>20949.182341746833</v>
      </c>
      <c r="Q103" s="29">
        <v>8742.7297299211514</v>
      </c>
      <c r="R103" s="29">
        <v>109650.88580678361</v>
      </c>
      <c r="S103" s="29">
        <v>143218.14551065039</v>
      </c>
      <c r="T103" s="29">
        <v>47763.157636426353</v>
      </c>
      <c r="U103" s="29">
        <v>446819.16323398682</v>
      </c>
      <c r="V103" s="29">
        <v>30859.926068695477</v>
      </c>
      <c r="W103" s="29">
        <v>5681.5192605862439</v>
      </c>
      <c r="X103" s="29">
        <v>449402.20910945925</v>
      </c>
      <c r="Y103" s="29">
        <v>61225.485988379383</v>
      </c>
      <c r="Z103" s="29">
        <v>2502.6192136492755</v>
      </c>
      <c r="AA103" s="29">
        <v>80.561487132640693</v>
      </c>
      <c r="AB103" s="29">
        <v>948.86255279522447</v>
      </c>
      <c r="AC103" s="29">
        <v>8782.3275637048519</v>
      </c>
      <c r="AD103" s="29">
        <v>106536.46227812655</v>
      </c>
      <c r="AE103" s="29">
        <v>14300318.386872364</v>
      </c>
      <c r="AF103" s="29">
        <v>193138.14138354521</v>
      </c>
      <c r="AG103" s="29">
        <v>587.7521361511524</v>
      </c>
      <c r="AH103" s="29">
        <v>146.99092843880561</v>
      </c>
      <c r="AI103" s="29">
        <v>161.68331393660242</v>
      </c>
      <c r="AJ103" s="29">
        <v>2526.9695000056413</v>
      </c>
      <c r="AK103" s="29">
        <v>625.62109728637085</v>
      </c>
      <c r="AL103" s="29">
        <v>18622.472929013842</v>
      </c>
      <c r="AM103" s="29">
        <v>42163.56311119286</v>
      </c>
      <c r="AN103" s="29">
        <v>96219.644373893694</v>
      </c>
      <c r="AO103" s="29">
        <v>137995.00343399012</v>
      </c>
      <c r="AP103" s="29">
        <v>22842.671167826593</v>
      </c>
      <c r="AQ103" s="29">
        <v>24388.724055735162</v>
      </c>
      <c r="AR103" s="29">
        <v>477.35813081024304</v>
      </c>
      <c r="AS103" s="29">
        <v>27.853280584458986</v>
      </c>
      <c r="AT103" s="29">
        <v>734.70199418482719</v>
      </c>
      <c r="AU103" s="29">
        <v>11659.405145361441</v>
      </c>
      <c r="AV103" s="29">
        <v>89.505559499842761</v>
      </c>
      <c r="AW103" s="29">
        <v>12.381938435516348</v>
      </c>
      <c r="AX103" s="29">
        <v>36112.956985329925</v>
      </c>
      <c r="AY103" s="29">
        <v>7340.4651548141865</v>
      </c>
      <c r="AZ103" s="29">
        <v>6084.1512845280267</v>
      </c>
      <c r="BA103" s="29">
        <v>0.16725195055070227</v>
      </c>
      <c r="BB103" s="29">
        <v>796.43296794973139</v>
      </c>
      <c r="BC103" s="29">
        <v>1140.7797113684992</v>
      </c>
      <c r="BD103" s="29">
        <v>46068.608338917758</v>
      </c>
      <c r="BE103" s="29">
        <v>1871.4141152195416</v>
      </c>
      <c r="BF103" s="29">
        <v>43.328789566194189</v>
      </c>
      <c r="BG103" s="29">
        <v>8977.7015840522108</v>
      </c>
      <c r="BH103" s="29">
        <v>1771.7253706083006</v>
      </c>
      <c r="BI103" s="29">
        <v>31.234662451381041</v>
      </c>
      <c r="BJ103" s="29">
        <v>1360.0920580089444</v>
      </c>
      <c r="BK103" s="29">
        <v>33.120669883828512</v>
      </c>
      <c r="BL103" s="29">
        <v>298.20347493262204</v>
      </c>
      <c r="BM103" s="29">
        <v>614.39261621688013</v>
      </c>
      <c r="BN103" s="29">
        <v>3444.1795096619294</v>
      </c>
      <c r="BO103" s="29">
        <v>1643.8623039766746</v>
      </c>
      <c r="BP103" s="29">
        <v>418.34305288766859</v>
      </c>
      <c r="BQ103" s="29">
        <v>95.917208739317388</v>
      </c>
      <c r="BR103" s="29">
        <v>269.18169727591982</v>
      </c>
      <c r="BS103" s="29">
        <v>0</v>
      </c>
      <c r="BT103" s="59">
        <f t="shared" si="5"/>
        <v>18710292.091445044</v>
      </c>
      <c r="BU103" s="29">
        <v>12885.491115951114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1295389.9913293347</v>
      </c>
      <c r="CJ103" s="38">
        <f t="shared" si="6"/>
        <v>20018567.573890328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922.35745102465125</v>
      </c>
      <c r="D104" s="29">
        <v>17.804592549318954</v>
      </c>
      <c r="E104" s="29">
        <v>1.6630709448942276</v>
      </c>
      <c r="F104" s="29">
        <v>49.745260146329187</v>
      </c>
      <c r="G104" s="29">
        <v>6137.0409429983974</v>
      </c>
      <c r="H104" s="29">
        <v>171.11851884715358</v>
      </c>
      <c r="I104" s="29">
        <v>234.41359040491491</v>
      </c>
      <c r="J104" s="29">
        <v>633.14377191193864</v>
      </c>
      <c r="K104" s="29">
        <v>5359.5911643700192</v>
      </c>
      <c r="L104" s="29">
        <v>8.403144034332211</v>
      </c>
      <c r="M104" s="29">
        <v>27339.455910647084</v>
      </c>
      <c r="N104" s="29">
        <v>79734.497758154001</v>
      </c>
      <c r="O104" s="29">
        <v>1519.0116759366795</v>
      </c>
      <c r="P104" s="29">
        <v>1561.6214593962302</v>
      </c>
      <c r="Q104" s="29">
        <v>168.3976032918043</v>
      </c>
      <c r="R104" s="29">
        <v>6326.3572888003391</v>
      </c>
      <c r="S104" s="29">
        <v>2504.594468759482</v>
      </c>
      <c r="T104" s="29">
        <v>844.2966885173123</v>
      </c>
      <c r="U104" s="29">
        <v>17275.484936726421</v>
      </c>
      <c r="V104" s="29">
        <v>169.30551054791982</v>
      </c>
      <c r="W104" s="29">
        <v>106.04718617926746</v>
      </c>
      <c r="X104" s="29">
        <v>69352.335451203922</v>
      </c>
      <c r="Y104" s="29">
        <v>659.7081323892894</v>
      </c>
      <c r="Z104" s="29">
        <v>753.82683558647489</v>
      </c>
      <c r="AA104" s="29">
        <v>10.673143489784849</v>
      </c>
      <c r="AB104" s="29">
        <v>165.81478518623234</v>
      </c>
      <c r="AC104" s="29">
        <v>1404.4978759048408</v>
      </c>
      <c r="AD104" s="29">
        <v>1558.771231120367</v>
      </c>
      <c r="AE104" s="29">
        <v>28635.197739764157</v>
      </c>
      <c r="AF104" s="29">
        <v>7668.8881571743423</v>
      </c>
      <c r="AG104" s="29">
        <v>77.884833084208708</v>
      </c>
      <c r="AH104" s="29">
        <v>19.474010805448788</v>
      </c>
      <c r="AI104" s="29">
        <v>21.420523267005418</v>
      </c>
      <c r="AJ104" s="29">
        <v>334.79638646088631</v>
      </c>
      <c r="AK104" s="29">
        <v>178.32464495152092</v>
      </c>
      <c r="AL104" s="29">
        <v>5601.947286384835</v>
      </c>
      <c r="AM104" s="29">
        <v>6057.0217042641252</v>
      </c>
      <c r="AN104" s="29">
        <v>27444.429919644423</v>
      </c>
      <c r="AO104" s="29">
        <v>42256.78679311405</v>
      </c>
      <c r="AP104" s="29">
        <v>6674.2313952572813</v>
      </c>
      <c r="AQ104" s="29">
        <v>7416.7398577592157</v>
      </c>
      <c r="AR104" s="29">
        <v>141.44931484414155</v>
      </c>
      <c r="AS104" s="29">
        <v>5.748660181108173</v>
      </c>
      <c r="AT104" s="29">
        <v>186.58157310844157</v>
      </c>
      <c r="AU104" s="29">
        <v>3559.1942690603832</v>
      </c>
      <c r="AV104" s="29">
        <v>26.326474186778956</v>
      </c>
      <c r="AW104" s="29">
        <v>1.6404141768927678</v>
      </c>
      <c r="AX104" s="29">
        <v>10822.59981997799</v>
      </c>
      <c r="AY104" s="29">
        <v>2053.5753697401378</v>
      </c>
      <c r="AZ104" s="29">
        <v>1846.9771378792682</v>
      </c>
      <c r="BA104" s="29">
        <v>2.215828096910569E-2</v>
      </c>
      <c r="BB104" s="29">
        <v>224.74549845415532</v>
      </c>
      <c r="BC104" s="29">
        <v>285.21075706322955</v>
      </c>
      <c r="BD104" s="29">
        <v>13856.514118435423</v>
      </c>
      <c r="BE104" s="29">
        <v>517.76460831829456</v>
      </c>
      <c r="BF104" s="29">
        <v>5.7403904115780993</v>
      </c>
      <c r="BG104" s="29">
        <v>2626.6202993254797</v>
      </c>
      <c r="BH104" s="29">
        <v>459.11134053630906</v>
      </c>
      <c r="BI104" s="29">
        <v>4.1381067562680842</v>
      </c>
      <c r="BJ104" s="29">
        <v>341.09091004233164</v>
      </c>
      <c r="BK104" s="29">
        <v>7.0888261147598692</v>
      </c>
      <c r="BL104" s="29">
        <v>40.278181454407864</v>
      </c>
      <c r="BM104" s="29">
        <v>132.41611876354904</v>
      </c>
      <c r="BN104" s="29">
        <v>1010.8734214807703</v>
      </c>
      <c r="BO104" s="29">
        <v>447.92751254624176</v>
      </c>
      <c r="BP104" s="29">
        <v>97.993408998491915</v>
      </c>
      <c r="BQ104" s="29">
        <v>21.976041046887538</v>
      </c>
      <c r="BR104" s="29">
        <v>47.757538733420731</v>
      </c>
      <c r="BS104" s="29">
        <v>0</v>
      </c>
      <c r="BT104" s="59">
        <f t="shared" si="5"/>
        <v>396148.48497091874</v>
      </c>
      <c r="BU104" s="29">
        <v>1707.1270716547178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0</v>
      </c>
      <c r="CH104" s="29">
        <v>0</v>
      </c>
      <c r="CI104" s="29">
        <v>44451.081802383058</v>
      </c>
      <c r="CJ104" s="38">
        <f t="shared" si="6"/>
        <v>442306.69384495652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36610.366156676377</v>
      </c>
      <c r="D105" s="29">
        <v>7349.4765627985098</v>
      </c>
      <c r="E105" s="29">
        <v>9989.7558779831998</v>
      </c>
      <c r="F105" s="29">
        <v>1289036.8078608315</v>
      </c>
      <c r="G105" s="29">
        <v>2170186.5065113213</v>
      </c>
      <c r="H105" s="29">
        <v>47676.693788547083</v>
      </c>
      <c r="I105" s="29">
        <v>97479.200500403109</v>
      </c>
      <c r="J105" s="29">
        <v>88514.900401231702</v>
      </c>
      <c r="K105" s="29">
        <v>16057.055235520058</v>
      </c>
      <c r="L105" s="29">
        <v>9895.8947356338922</v>
      </c>
      <c r="M105" s="29">
        <v>221202.55949418765</v>
      </c>
      <c r="N105" s="29">
        <v>27937.043728680266</v>
      </c>
      <c r="O105" s="29">
        <v>115300.19537258959</v>
      </c>
      <c r="P105" s="29">
        <v>647913.89043788123</v>
      </c>
      <c r="Q105" s="29">
        <v>63770.812539639817</v>
      </c>
      <c r="R105" s="29">
        <v>196526.13311625397</v>
      </c>
      <c r="S105" s="29">
        <v>54661.960346718384</v>
      </c>
      <c r="T105" s="29">
        <v>56713.590186873196</v>
      </c>
      <c r="U105" s="29">
        <v>288463.20686924068</v>
      </c>
      <c r="V105" s="29">
        <v>40885.263761540395</v>
      </c>
      <c r="W105" s="29">
        <v>6365.7131539203847</v>
      </c>
      <c r="X105" s="29">
        <v>366208.4707810746</v>
      </c>
      <c r="Y105" s="29">
        <v>35618.368753210802</v>
      </c>
      <c r="Z105" s="29">
        <v>578234.12812254287</v>
      </c>
      <c r="AA105" s="29">
        <v>6460.366481626701</v>
      </c>
      <c r="AB105" s="29">
        <v>655990.15141152334</v>
      </c>
      <c r="AC105" s="29">
        <v>705376.14086486003</v>
      </c>
      <c r="AD105" s="29">
        <v>327655.0697473319</v>
      </c>
      <c r="AE105" s="29">
        <v>14384787.340712039</v>
      </c>
      <c r="AF105" s="29">
        <v>779036.66778862267</v>
      </c>
      <c r="AG105" s="29">
        <v>2791210.1993172909</v>
      </c>
      <c r="AH105" s="29">
        <v>16828.4682974766</v>
      </c>
      <c r="AI105" s="29">
        <v>727.81850535276715</v>
      </c>
      <c r="AJ105" s="29">
        <v>998301.21921066579</v>
      </c>
      <c r="AK105" s="29">
        <v>107741.0028327098</v>
      </c>
      <c r="AL105" s="29">
        <v>16102.190544326448</v>
      </c>
      <c r="AM105" s="29">
        <v>74449.736053422414</v>
      </c>
      <c r="AN105" s="29">
        <v>28305.124302403088</v>
      </c>
      <c r="AO105" s="29">
        <v>281549.6879573937</v>
      </c>
      <c r="AP105" s="29">
        <v>116057.70652987073</v>
      </c>
      <c r="AQ105" s="29">
        <v>25641.039290091619</v>
      </c>
      <c r="AR105" s="29">
        <v>2683.7357858181349</v>
      </c>
      <c r="AS105" s="29">
        <v>4468.6658874607056</v>
      </c>
      <c r="AT105" s="29">
        <v>15790.014368421655</v>
      </c>
      <c r="AU105" s="29">
        <v>9669.8548132371816</v>
      </c>
      <c r="AV105" s="29">
        <v>428.55207367229667</v>
      </c>
      <c r="AW105" s="29">
        <v>70.93504761296812</v>
      </c>
      <c r="AX105" s="29">
        <v>125946.74697431763</v>
      </c>
      <c r="AY105" s="29">
        <v>44400.862990359135</v>
      </c>
      <c r="AZ105" s="29">
        <v>9312.1725465173186</v>
      </c>
      <c r="BA105" s="29">
        <v>11.980785816614775</v>
      </c>
      <c r="BB105" s="29">
        <v>8191.6372538055848</v>
      </c>
      <c r="BC105" s="29">
        <v>41105.865221536413</v>
      </c>
      <c r="BD105" s="29">
        <v>91850.917675917968</v>
      </c>
      <c r="BE105" s="29">
        <v>39023.152455393356</v>
      </c>
      <c r="BF105" s="29">
        <v>531.21182143828435</v>
      </c>
      <c r="BG105" s="29">
        <v>80847.537845062121</v>
      </c>
      <c r="BH105" s="29">
        <v>227194.05743582282</v>
      </c>
      <c r="BI105" s="29">
        <v>9678.290095208502</v>
      </c>
      <c r="BJ105" s="29">
        <v>134149.16473271573</v>
      </c>
      <c r="BK105" s="29">
        <v>5036.4549736387125</v>
      </c>
      <c r="BL105" s="29">
        <v>91326.593734431866</v>
      </c>
      <c r="BM105" s="29">
        <v>117499.17931523752</v>
      </c>
      <c r="BN105" s="29">
        <v>25247.099075770358</v>
      </c>
      <c r="BO105" s="29">
        <v>35470.275127771842</v>
      </c>
      <c r="BP105" s="29">
        <v>9899.0424142132797</v>
      </c>
      <c r="BQ105" s="29">
        <v>24661.214137519957</v>
      </c>
      <c r="BR105" s="29">
        <v>82246.45759196156</v>
      </c>
      <c r="BS105" s="29">
        <v>0</v>
      </c>
      <c r="BT105" s="59">
        <f t="shared" si="5"/>
        <v>29025559.596322998</v>
      </c>
      <c r="BU105" s="29">
        <v>880937.98009286309</v>
      </c>
      <c r="BV105" s="29">
        <v>0</v>
      </c>
      <c r="BW105" s="29">
        <v>1138.859021028979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389081.52972882194</v>
      </c>
      <c r="CJ105" s="38">
        <f t="shared" si="6"/>
        <v>30296717.965165716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81.212202697365839</v>
      </c>
      <c r="D106" s="29">
        <v>30.385280460015725</v>
      </c>
      <c r="E106" s="29">
        <v>1.7620808800724006</v>
      </c>
      <c r="F106" s="29">
        <v>627.03418449130118</v>
      </c>
      <c r="G106" s="29">
        <v>261.64229183190866</v>
      </c>
      <c r="H106" s="29">
        <v>37.18309478144338</v>
      </c>
      <c r="I106" s="29">
        <v>46.903171822363845</v>
      </c>
      <c r="J106" s="29">
        <v>27.034600865352317</v>
      </c>
      <c r="K106" s="29">
        <v>41.492040616193961</v>
      </c>
      <c r="L106" s="29">
        <v>175.562319617745</v>
      </c>
      <c r="M106" s="29">
        <v>187.19668688332453</v>
      </c>
      <c r="N106" s="29">
        <v>902.85985108409875</v>
      </c>
      <c r="O106" s="29">
        <v>60.242072870762591</v>
      </c>
      <c r="P106" s="29">
        <v>78.787796039564384</v>
      </c>
      <c r="Q106" s="29">
        <v>9.3323655433860946</v>
      </c>
      <c r="R106" s="29">
        <v>89.030219581950348</v>
      </c>
      <c r="S106" s="29">
        <v>157.99574425314398</v>
      </c>
      <c r="T106" s="29">
        <v>75.510557943115259</v>
      </c>
      <c r="U106" s="29">
        <v>248.70872173547934</v>
      </c>
      <c r="V106" s="29">
        <v>38.141123939461785</v>
      </c>
      <c r="W106" s="29">
        <v>15.154046757418453</v>
      </c>
      <c r="X106" s="29">
        <v>229.3546854350493</v>
      </c>
      <c r="Y106" s="29">
        <v>182.04471055628557</v>
      </c>
      <c r="Z106" s="29">
        <v>206.25196453738147</v>
      </c>
      <c r="AA106" s="29">
        <v>217.04690918457086</v>
      </c>
      <c r="AB106" s="29">
        <v>458.28374169904617</v>
      </c>
      <c r="AC106" s="29">
        <v>982.02755905732681</v>
      </c>
      <c r="AD106" s="29">
        <v>1475.5128488957869</v>
      </c>
      <c r="AE106" s="29">
        <v>15455.006178141786</v>
      </c>
      <c r="AF106" s="29">
        <v>1743.474631632763</v>
      </c>
      <c r="AG106" s="29">
        <v>153763.44133796406</v>
      </c>
      <c r="AH106" s="29">
        <v>973.08031385665629</v>
      </c>
      <c r="AI106" s="29">
        <v>175.08250634582194</v>
      </c>
      <c r="AJ106" s="29">
        <v>5229.3712417809365</v>
      </c>
      <c r="AK106" s="29">
        <v>6440.9727691143571</v>
      </c>
      <c r="AL106" s="29">
        <v>755.59026750435908</v>
      </c>
      <c r="AM106" s="29">
        <v>945.81589106813942</v>
      </c>
      <c r="AN106" s="29">
        <v>835.23199967528046</v>
      </c>
      <c r="AO106" s="29">
        <v>10148.355923446517</v>
      </c>
      <c r="AP106" s="29">
        <v>7404.1157945678433</v>
      </c>
      <c r="AQ106" s="29">
        <v>963.1999308513723</v>
      </c>
      <c r="AR106" s="29">
        <v>11.433165817426431</v>
      </c>
      <c r="AS106" s="29">
        <v>119.34429372864282</v>
      </c>
      <c r="AT106" s="29">
        <v>707.856689444008</v>
      </c>
      <c r="AU106" s="29">
        <v>181.20418767860934</v>
      </c>
      <c r="AV106" s="29">
        <v>0.57487565281820086</v>
      </c>
      <c r="AW106" s="29">
        <v>0.86751224573759844</v>
      </c>
      <c r="AX106" s="29">
        <v>8766.9796925461942</v>
      </c>
      <c r="AY106" s="29">
        <v>2650.6073283397427</v>
      </c>
      <c r="AZ106" s="29">
        <v>1244.1300348227983</v>
      </c>
      <c r="BA106" s="29">
        <v>1.607111606033828</v>
      </c>
      <c r="BB106" s="29">
        <v>721.37614085883433</v>
      </c>
      <c r="BC106" s="29">
        <v>2143.7315379969264</v>
      </c>
      <c r="BD106" s="29">
        <v>13026.013184830063</v>
      </c>
      <c r="BE106" s="29">
        <v>1387.1428849568017</v>
      </c>
      <c r="BF106" s="29">
        <v>4947.2793742326021</v>
      </c>
      <c r="BG106" s="29">
        <v>3057.6734436966067</v>
      </c>
      <c r="BH106" s="29">
        <v>4060.9792239121539</v>
      </c>
      <c r="BI106" s="29">
        <v>183.99289238544591</v>
      </c>
      <c r="BJ106" s="29">
        <v>6846.9997572446555</v>
      </c>
      <c r="BK106" s="29">
        <v>334.24682618479665</v>
      </c>
      <c r="BL106" s="29">
        <v>1072.1727070187069</v>
      </c>
      <c r="BM106" s="29">
        <v>6157.6135114672124</v>
      </c>
      <c r="BN106" s="29">
        <v>1070.7950272126388</v>
      </c>
      <c r="BO106" s="29">
        <v>752.8844371352684</v>
      </c>
      <c r="BP106" s="29">
        <v>1413.5364807880865</v>
      </c>
      <c r="BQ106" s="29">
        <v>58.564960739390962</v>
      </c>
      <c r="BR106" s="29">
        <v>460.56071047404606</v>
      </c>
      <c r="BS106" s="29">
        <v>0</v>
      </c>
      <c r="BT106" s="59">
        <f t="shared" si="5"/>
        <v>273156.59965302708</v>
      </c>
      <c r="BU106" s="29">
        <v>64749.865333558817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11225377.754685536</v>
      </c>
      <c r="CJ106" s="38">
        <f t="shared" si="6"/>
        <v>11563284.219672121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94772.392470494276</v>
      </c>
      <c r="D107" s="29">
        <v>618.47735207247092</v>
      </c>
      <c r="E107" s="29">
        <v>1805.5431994116946</v>
      </c>
      <c r="F107" s="29">
        <v>67527.420361782803</v>
      </c>
      <c r="G107" s="29">
        <v>212918.14491438121</v>
      </c>
      <c r="H107" s="29">
        <v>25556.675220433546</v>
      </c>
      <c r="I107" s="29">
        <v>15981.632948789349</v>
      </c>
      <c r="J107" s="29">
        <v>6675.890920241276</v>
      </c>
      <c r="K107" s="29">
        <v>7641.7872334140602</v>
      </c>
      <c r="L107" s="29">
        <v>49440.776647943785</v>
      </c>
      <c r="M107" s="29">
        <v>130317.84197688766</v>
      </c>
      <c r="N107" s="29">
        <v>397368.3497221673</v>
      </c>
      <c r="O107" s="29">
        <v>25348.511746703556</v>
      </c>
      <c r="P107" s="29">
        <v>41727.872466814231</v>
      </c>
      <c r="Q107" s="29">
        <v>18213.013222186397</v>
      </c>
      <c r="R107" s="29">
        <v>47380.71005512304</v>
      </c>
      <c r="S107" s="29">
        <v>131336.311111702</v>
      </c>
      <c r="T107" s="29">
        <v>116999.82743231152</v>
      </c>
      <c r="U107" s="29">
        <v>534288.25501003687</v>
      </c>
      <c r="V107" s="29">
        <v>15722.813338788414</v>
      </c>
      <c r="W107" s="29">
        <v>13806.404829213368</v>
      </c>
      <c r="X107" s="29">
        <v>101986.13126434009</v>
      </c>
      <c r="Y107" s="29">
        <v>47360.022493043107</v>
      </c>
      <c r="Z107" s="29">
        <v>92153.483531731908</v>
      </c>
      <c r="AA107" s="29">
        <v>11759.987895642767</v>
      </c>
      <c r="AB107" s="29">
        <v>111375.8428095889</v>
      </c>
      <c r="AC107" s="29">
        <v>190162.89018634296</v>
      </c>
      <c r="AD107" s="29">
        <v>207696.96661814945</v>
      </c>
      <c r="AE107" s="29">
        <v>1727291.2360614757</v>
      </c>
      <c r="AF107" s="29">
        <v>310554.20381581999</v>
      </c>
      <c r="AG107" s="29">
        <v>62525.397996698455</v>
      </c>
      <c r="AH107" s="29">
        <v>140773.91785680273</v>
      </c>
      <c r="AI107" s="29">
        <v>301407.90018281818</v>
      </c>
      <c r="AJ107" s="29">
        <v>993295.90366966743</v>
      </c>
      <c r="AK107" s="29">
        <v>155181.14556130502</v>
      </c>
      <c r="AL107" s="29">
        <v>57086.315835152556</v>
      </c>
      <c r="AM107" s="29">
        <v>46013.492874141055</v>
      </c>
      <c r="AN107" s="29">
        <v>34256.200647323276</v>
      </c>
      <c r="AO107" s="29">
        <v>155954.85168700753</v>
      </c>
      <c r="AP107" s="29">
        <v>337973.68996258191</v>
      </c>
      <c r="AQ107" s="29">
        <v>58636.207526708502</v>
      </c>
      <c r="AR107" s="29">
        <v>14072.409269096916</v>
      </c>
      <c r="AS107" s="29">
        <v>13169.128203012906</v>
      </c>
      <c r="AT107" s="29">
        <v>35671.021422138925</v>
      </c>
      <c r="AU107" s="29">
        <v>19019.693012800719</v>
      </c>
      <c r="AV107" s="29">
        <v>962.11797997538929</v>
      </c>
      <c r="AW107" s="29">
        <v>61.195496051506538</v>
      </c>
      <c r="AX107" s="29">
        <v>664828.93943536864</v>
      </c>
      <c r="AY107" s="29">
        <v>528813.54843576276</v>
      </c>
      <c r="AZ107" s="29">
        <v>125881.81415323612</v>
      </c>
      <c r="BA107" s="29">
        <v>429.63882978263678</v>
      </c>
      <c r="BB107" s="29">
        <v>58679.601327827892</v>
      </c>
      <c r="BC107" s="29">
        <v>144410.02709368491</v>
      </c>
      <c r="BD107" s="29">
        <v>427140.62614354049</v>
      </c>
      <c r="BE107" s="29">
        <v>97344.029683461296</v>
      </c>
      <c r="BF107" s="29">
        <v>6054772.2168032508</v>
      </c>
      <c r="BG107" s="29">
        <v>271190.68733608461</v>
      </c>
      <c r="BH107" s="29">
        <v>855785.75450813095</v>
      </c>
      <c r="BI107" s="29">
        <v>6678.0634231813146</v>
      </c>
      <c r="BJ107" s="29">
        <v>143647.4977328578</v>
      </c>
      <c r="BK107" s="29">
        <v>15494.031638929418</v>
      </c>
      <c r="BL107" s="29">
        <v>79203.271760035961</v>
      </c>
      <c r="BM107" s="29">
        <v>120889.31960065625</v>
      </c>
      <c r="BN107" s="29">
        <v>55649.900240528208</v>
      </c>
      <c r="BO107" s="29">
        <v>48464.838118281572</v>
      </c>
      <c r="BP107" s="29">
        <v>110761.76771232448</v>
      </c>
      <c r="BQ107" s="29">
        <v>10644.631152384956</v>
      </c>
      <c r="BR107" s="29">
        <v>29299.881098554084</v>
      </c>
      <c r="BS107" s="29">
        <v>0</v>
      </c>
      <c r="BT107" s="59">
        <f t="shared" si="5"/>
        <v>17031860.09226818</v>
      </c>
      <c r="BU107" s="29">
        <v>319423.45562593295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1095001.2949713506</v>
      </c>
      <c r="CJ107" s="38">
        <f t="shared" ref="CJ107:CJ138" si="7">SUM(BT107:CI107)</f>
        <v>18446284.842865463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1354.3303488316053</v>
      </c>
      <c r="D108" s="29">
        <v>211.71701425660581</v>
      </c>
      <c r="E108" s="29">
        <v>23843.387985443933</v>
      </c>
      <c r="F108" s="29">
        <v>66211.039275902629</v>
      </c>
      <c r="G108" s="29">
        <v>211315.29457013009</v>
      </c>
      <c r="H108" s="29">
        <v>14431.94796079717</v>
      </c>
      <c r="I108" s="29">
        <v>5421.3704513652183</v>
      </c>
      <c r="J108" s="29">
        <v>2049.7332584394967</v>
      </c>
      <c r="K108" s="29">
        <v>12201.813037032349</v>
      </c>
      <c r="L108" s="29">
        <v>11089.608026243743</v>
      </c>
      <c r="M108" s="29">
        <v>47380.868812902576</v>
      </c>
      <c r="N108" s="29">
        <v>33886.261208121141</v>
      </c>
      <c r="O108" s="29">
        <v>6987.3217497027072</v>
      </c>
      <c r="P108" s="29">
        <v>16070.541652559919</v>
      </c>
      <c r="Q108" s="29">
        <v>171.7560444331603</v>
      </c>
      <c r="R108" s="29">
        <v>6822.2848465320603</v>
      </c>
      <c r="S108" s="29">
        <v>13894.893161017477</v>
      </c>
      <c r="T108" s="29">
        <v>3558.2461350566482</v>
      </c>
      <c r="U108" s="29">
        <v>24816.705915952582</v>
      </c>
      <c r="V108" s="29">
        <v>1968.6683634076551</v>
      </c>
      <c r="W108" s="29">
        <v>473.29377874959124</v>
      </c>
      <c r="X108" s="29">
        <v>16599.071542493748</v>
      </c>
      <c r="Y108" s="29">
        <v>17876.952402511019</v>
      </c>
      <c r="Z108" s="29">
        <v>1947.0181511711137</v>
      </c>
      <c r="AA108" s="29">
        <v>1397.4632441576637</v>
      </c>
      <c r="AB108" s="29">
        <v>34909.468103989035</v>
      </c>
      <c r="AC108" s="29">
        <v>196613.50198680331</v>
      </c>
      <c r="AD108" s="29">
        <v>289969.65144669235</v>
      </c>
      <c r="AE108" s="29">
        <v>6346747.956186831</v>
      </c>
      <c r="AF108" s="29">
        <v>239226.89527303111</v>
      </c>
      <c r="AG108" s="29">
        <v>1177446.9018147071</v>
      </c>
      <c r="AH108" s="29">
        <v>702256.70817547489</v>
      </c>
      <c r="AI108" s="29">
        <v>406257.70718787418</v>
      </c>
      <c r="AJ108" s="29">
        <v>889125.01538301958</v>
      </c>
      <c r="AK108" s="29">
        <v>38139.721527547335</v>
      </c>
      <c r="AL108" s="29">
        <v>2774.4926845479367</v>
      </c>
      <c r="AM108" s="29">
        <v>24635.573888615156</v>
      </c>
      <c r="AN108" s="29">
        <v>7318.3271460239257</v>
      </c>
      <c r="AO108" s="29">
        <v>84712.306019155862</v>
      </c>
      <c r="AP108" s="29">
        <v>17416.408074135445</v>
      </c>
      <c r="AQ108" s="29">
        <v>1996.1522863179348</v>
      </c>
      <c r="AR108" s="29">
        <v>219.67922311240184</v>
      </c>
      <c r="AS108" s="29">
        <v>443.76115714653099</v>
      </c>
      <c r="AT108" s="29">
        <v>3406.2750907052832</v>
      </c>
      <c r="AU108" s="29">
        <v>2464.7556323575645</v>
      </c>
      <c r="AV108" s="29">
        <v>26.609400293867623</v>
      </c>
      <c r="AW108" s="29">
        <v>3.8432131711585065</v>
      </c>
      <c r="AX108" s="29">
        <v>18291.005509959181</v>
      </c>
      <c r="AY108" s="29">
        <v>10821.298774269633</v>
      </c>
      <c r="AZ108" s="29">
        <v>4252.3765203587582</v>
      </c>
      <c r="BA108" s="29">
        <v>8.3903108632118979</v>
      </c>
      <c r="BB108" s="29">
        <v>1648.3390999631547</v>
      </c>
      <c r="BC108" s="29">
        <v>4998.6617990233699</v>
      </c>
      <c r="BD108" s="29">
        <v>39571.87159211604</v>
      </c>
      <c r="BE108" s="29">
        <v>3913.3534181420541</v>
      </c>
      <c r="BF108" s="29">
        <v>2588.0941333272344</v>
      </c>
      <c r="BG108" s="29">
        <v>9561.3518942809242</v>
      </c>
      <c r="BH108" s="29">
        <v>75624.961407173731</v>
      </c>
      <c r="BI108" s="29">
        <v>1802.7655794680579</v>
      </c>
      <c r="BJ108" s="29">
        <v>34432.495996064317</v>
      </c>
      <c r="BK108" s="29">
        <v>1282.7055242992258</v>
      </c>
      <c r="BL108" s="29">
        <v>7293.4507685270446</v>
      </c>
      <c r="BM108" s="29">
        <v>22422.362591954203</v>
      </c>
      <c r="BN108" s="29">
        <v>15059.633700866283</v>
      </c>
      <c r="BO108" s="29">
        <v>7945.9587240164383</v>
      </c>
      <c r="BP108" s="29">
        <v>4719.3998838790303</v>
      </c>
      <c r="BQ108" s="29">
        <v>8326.954532280919</v>
      </c>
      <c r="BR108" s="29">
        <v>3298.3842297469596</v>
      </c>
      <c r="BS108" s="29">
        <v>0</v>
      </c>
      <c r="BT108" s="59">
        <f t="shared" si="5"/>
        <v>11285957.115829339</v>
      </c>
      <c r="BU108" s="29">
        <v>1375174.968139207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422.71477216456731</v>
      </c>
      <c r="CJ108" s="38">
        <f t="shared" si="7"/>
        <v>12661554.798740711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917.17271578901978</v>
      </c>
      <c r="D109" s="29">
        <v>5.9041610955899948</v>
      </c>
      <c r="E109" s="29">
        <v>12.800640940951338</v>
      </c>
      <c r="F109" s="29">
        <v>261.14239161453958</v>
      </c>
      <c r="G109" s="29">
        <v>8920.5582369406275</v>
      </c>
      <c r="H109" s="29">
        <v>249.53724639071629</v>
      </c>
      <c r="I109" s="29">
        <v>1203.5244311842539</v>
      </c>
      <c r="J109" s="29">
        <v>170.15393034705821</v>
      </c>
      <c r="K109" s="29">
        <v>4795.4914549702471</v>
      </c>
      <c r="L109" s="29">
        <v>1707.5558635615423</v>
      </c>
      <c r="M109" s="29">
        <v>3506.6299165816836</v>
      </c>
      <c r="N109" s="29">
        <v>1841.5539838961527</v>
      </c>
      <c r="O109" s="29">
        <v>165.69930480167062</v>
      </c>
      <c r="P109" s="29">
        <v>543.9739228518041</v>
      </c>
      <c r="Q109" s="29">
        <v>9.6120837198212783</v>
      </c>
      <c r="R109" s="29">
        <v>575.33842553185048</v>
      </c>
      <c r="S109" s="29">
        <v>184.86842192004065</v>
      </c>
      <c r="T109" s="29">
        <v>341.68080683318533</v>
      </c>
      <c r="U109" s="29">
        <v>1351.4364058311774</v>
      </c>
      <c r="V109" s="29">
        <v>435.48384851257521</v>
      </c>
      <c r="W109" s="29">
        <v>73.599391628543046</v>
      </c>
      <c r="X109" s="29">
        <v>3672.020673848102</v>
      </c>
      <c r="Y109" s="29">
        <v>1053.3484766795273</v>
      </c>
      <c r="Z109" s="29">
        <v>15201.958223934049</v>
      </c>
      <c r="AA109" s="29">
        <v>5205.0894892876868</v>
      </c>
      <c r="AB109" s="29">
        <v>7298.1897701426697</v>
      </c>
      <c r="AC109" s="29">
        <v>4176.4217111344815</v>
      </c>
      <c r="AD109" s="29">
        <v>5000.2290935101073</v>
      </c>
      <c r="AE109" s="29">
        <v>82207.444071321399</v>
      </c>
      <c r="AF109" s="29">
        <v>17821.006466338378</v>
      </c>
      <c r="AG109" s="29">
        <v>9334.4421364151276</v>
      </c>
      <c r="AH109" s="29">
        <v>3741.6209977316507</v>
      </c>
      <c r="AI109" s="29">
        <v>1279.3155214293317</v>
      </c>
      <c r="AJ109" s="29">
        <v>43064.206432683539</v>
      </c>
      <c r="AK109" s="29">
        <v>24466.583171521586</v>
      </c>
      <c r="AL109" s="29">
        <v>5182.9583976988979</v>
      </c>
      <c r="AM109" s="29">
        <v>31905.05884722573</v>
      </c>
      <c r="AN109" s="29">
        <v>5449.4876490874658</v>
      </c>
      <c r="AO109" s="29">
        <v>4225.7357654218322</v>
      </c>
      <c r="AP109" s="29">
        <v>24852.782874480788</v>
      </c>
      <c r="AQ109" s="29">
        <v>15706.298617746781</v>
      </c>
      <c r="AR109" s="29">
        <v>3460.2425257762743</v>
      </c>
      <c r="AS109" s="29">
        <v>1752.0690683316363</v>
      </c>
      <c r="AT109" s="29">
        <v>2725.2621378793274</v>
      </c>
      <c r="AU109" s="29">
        <v>1842.3764496904805</v>
      </c>
      <c r="AV109" s="29">
        <v>205.18292629650739</v>
      </c>
      <c r="AW109" s="29">
        <v>58.326171823746108</v>
      </c>
      <c r="AX109" s="29">
        <v>27175.210296458263</v>
      </c>
      <c r="AY109" s="29">
        <v>3269.4402676677305</v>
      </c>
      <c r="AZ109" s="29">
        <v>10486.37217351461</v>
      </c>
      <c r="BA109" s="29">
        <v>4.9222655622469498</v>
      </c>
      <c r="BB109" s="29">
        <v>7040.7396887328568</v>
      </c>
      <c r="BC109" s="29">
        <v>10515.618858739241</v>
      </c>
      <c r="BD109" s="29">
        <v>17594.43976629489</v>
      </c>
      <c r="BE109" s="29">
        <v>11390.616775759529</v>
      </c>
      <c r="BF109" s="29">
        <v>1438.1772954296364</v>
      </c>
      <c r="BG109" s="29">
        <v>16065.105342025741</v>
      </c>
      <c r="BH109" s="29">
        <v>25809.982699259093</v>
      </c>
      <c r="BI109" s="29">
        <v>1303.4976925346436</v>
      </c>
      <c r="BJ109" s="29">
        <v>11233.241284342497</v>
      </c>
      <c r="BK109" s="29">
        <v>2336.5981176297241</v>
      </c>
      <c r="BL109" s="29">
        <v>7794.3702396661429</v>
      </c>
      <c r="BM109" s="29">
        <v>30292.373304862092</v>
      </c>
      <c r="BN109" s="29">
        <v>7131.1477287925118</v>
      </c>
      <c r="BO109" s="29">
        <v>4186.4799096153229</v>
      </c>
      <c r="BP109" s="29">
        <v>2593.663638415077</v>
      </c>
      <c r="BQ109" s="29">
        <v>1451.9587285561897</v>
      </c>
      <c r="BR109" s="29">
        <v>3085.86170184097</v>
      </c>
      <c r="BS109" s="29">
        <v>0</v>
      </c>
      <c r="BT109" s="59">
        <f t="shared" si="5"/>
        <v>550361.19302807911</v>
      </c>
      <c r="BU109" s="29">
        <v>24803.556450215841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146.69795519276266</v>
      </c>
      <c r="CJ109" s="38">
        <f t="shared" si="7"/>
        <v>575311.44743348775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464.84169955684348</v>
      </c>
      <c r="D110" s="29">
        <v>5.9346794665769416</v>
      </c>
      <c r="E110" s="29">
        <v>0.77130928911884622</v>
      </c>
      <c r="F110" s="29">
        <v>22.133498543283679</v>
      </c>
      <c r="G110" s="29">
        <v>3153.1649136911792</v>
      </c>
      <c r="H110" s="29">
        <v>87.176899187107495</v>
      </c>
      <c r="I110" s="29">
        <v>120.33151167021204</v>
      </c>
      <c r="J110" s="29">
        <v>325.5819722034301</v>
      </c>
      <c r="K110" s="29">
        <v>2756.1840343332792</v>
      </c>
      <c r="L110" s="29">
        <v>4.0517994664900217</v>
      </c>
      <c r="M110" s="29">
        <v>14061.462448515556</v>
      </c>
      <c r="N110" s="29">
        <v>41010.14714115519</v>
      </c>
      <c r="O110" s="29">
        <v>780.92064916595359</v>
      </c>
      <c r="P110" s="29">
        <v>801.3129291934456</v>
      </c>
      <c r="Q110" s="29">
        <v>86.571561333507219</v>
      </c>
      <c r="R110" s="29">
        <v>3253.1229132752906</v>
      </c>
      <c r="S110" s="29">
        <v>1277.1555562076951</v>
      </c>
      <c r="T110" s="29">
        <v>433.76895816920955</v>
      </c>
      <c r="U110" s="29">
        <v>8881.7840073275038</v>
      </c>
      <c r="V110" s="29">
        <v>86.854459750422123</v>
      </c>
      <c r="W110" s="29">
        <v>54.422787012021153</v>
      </c>
      <c r="X110" s="29">
        <v>35642.438432399918</v>
      </c>
      <c r="Y110" s="29">
        <v>336.83874989127372</v>
      </c>
      <c r="Z110" s="29">
        <v>385.93822650153169</v>
      </c>
      <c r="AA110" s="29">
        <v>3.5576037663989339</v>
      </c>
      <c r="AB110" s="29">
        <v>68.060291466544584</v>
      </c>
      <c r="AC110" s="29">
        <v>545.00377498026421</v>
      </c>
      <c r="AD110" s="29">
        <v>789.69001094717316</v>
      </c>
      <c r="AE110" s="29">
        <v>14630.193675673867</v>
      </c>
      <c r="AF110" s="29">
        <v>3918.7369576314095</v>
      </c>
      <c r="AG110" s="29">
        <v>25.966167445904265</v>
      </c>
      <c r="AH110" s="29">
        <v>6.491134898979487</v>
      </c>
      <c r="AI110" s="29">
        <v>7.1399521917671374</v>
      </c>
      <c r="AJ110" s="29">
        <v>111.59922821596361</v>
      </c>
      <c r="AK110" s="29">
        <v>89.877401618830291</v>
      </c>
      <c r="AL110" s="29">
        <v>2866.9987590581677</v>
      </c>
      <c r="AM110" s="29">
        <v>3109.957573931827</v>
      </c>
      <c r="AN110" s="29">
        <v>14108.715494966267</v>
      </c>
      <c r="AO110" s="29">
        <v>21731.163288793206</v>
      </c>
      <c r="AP110" s="29">
        <v>3388.0775638555742</v>
      </c>
      <c r="AQ110" s="29">
        <v>3807.0503762120975</v>
      </c>
      <c r="AR110" s="29">
        <v>72.090104742619715</v>
      </c>
      <c r="AS110" s="29">
        <v>2.5726704502169113</v>
      </c>
      <c r="AT110" s="29">
        <v>90.65403841607268</v>
      </c>
      <c r="AU110" s="29">
        <v>1828.8292880045879</v>
      </c>
      <c r="AV110" s="29">
        <v>13.389490950616873</v>
      </c>
      <c r="AW110" s="29">
        <v>0.54678770689754497</v>
      </c>
      <c r="AX110" s="29">
        <v>5533.1291542539657</v>
      </c>
      <c r="AY110" s="29">
        <v>1029.2824584521304</v>
      </c>
      <c r="AZ110" s="29">
        <v>947.61186486274471</v>
      </c>
      <c r="BA110" s="29">
        <v>7.3858637718179215E-3</v>
      </c>
      <c r="BB110" s="29">
        <v>112.93797166040338</v>
      </c>
      <c r="BC110" s="29">
        <v>137.82671102297499</v>
      </c>
      <c r="BD110" s="29">
        <v>7091.3348301286287</v>
      </c>
      <c r="BE110" s="29">
        <v>258.63776187586075</v>
      </c>
      <c r="BF110" s="29">
        <v>1.9134039159481255</v>
      </c>
      <c r="BG110" s="29">
        <v>1333.8709820643376</v>
      </c>
      <c r="BH110" s="29">
        <v>224.59357066291702</v>
      </c>
      <c r="BI110" s="29">
        <v>1.37932598732044</v>
      </c>
      <c r="BJ110" s="29">
        <v>165.00780699276967</v>
      </c>
      <c r="BK110" s="29">
        <v>3.2242275880620026</v>
      </c>
      <c r="BL110" s="29">
        <v>13.671486544904129</v>
      </c>
      <c r="BM110" s="29">
        <v>60.408262035033076</v>
      </c>
      <c r="BN110" s="29">
        <v>513.81245942378621</v>
      </c>
      <c r="BO110" s="29">
        <v>222.70146661045274</v>
      </c>
      <c r="BP110" s="29">
        <v>46.239756038416878</v>
      </c>
      <c r="BQ110" s="29">
        <v>10.281040911052894</v>
      </c>
      <c r="BR110" s="29">
        <v>19.776084185994264</v>
      </c>
      <c r="BS110" s="29">
        <v>0</v>
      </c>
      <c r="BT110" s="59">
        <f t="shared" si="5"/>
        <v>202976.92078431277</v>
      </c>
      <c r="BU110" s="29">
        <v>569.0246463615033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1402866.0603170716</v>
      </c>
      <c r="CJ110" s="38">
        <f t="shared" si="7"/>
        <v>1606412.005747746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21740.333928058757</v>
      </c>
      <c r="D111" s="29">
        <v>406.51263628853877</v>
      </c>
      <c r="E111" s="29">
        <v>712.05204212603019</v>
      </c>
      <c r="F111" s="29">
        <v>10715.122103666992</v>
      </c>
      <c r="G111" s="29">
        <v>95403.648867193799</v>
      </c>
      <c r="H111" s="29">
        <v>1695.4624491586794</v>
      </c>
      <c r="I111" s="29">
        <v>2585.5784644302248</v>
      </c>
      <c r="J111" s="29">
        <v>1230.6334091905312</v>
      </c>
      <c r="K111" s="29">
        <v>9903.3793853355874</v>
      </c>
      <c r="L111" s="29">
        <v>3206.6431990259666</v>
      </c>
      <c r="M111" s="29">
        <v>33565.58727952245</v>
      </c>
      <c r="N111" s="29">
        <v>144672.42396372056</v>
      </c>
      <c r="O111" s="29">
        <v>3948.6275737439823</v>
      </c>
      <c r="P111" s="29">
        <v>7993.5152658484121</v>
      </c>
      <c r="Q111" s="29">
        <v>2652.3363984894727</v>
      </c>
      <c r="R111" s="29">
        <v>11617.103589301279</v>
      </c>
      <c r="S111" s="29">
        <v>58394.937707750389</v>
      </c>
      <c r="T111" s="29">
        <v>7758.7665437199439</v>
      </c>
      <c r="U111" s="29">
        <v>36659.005884964368</v>
      </c>
      <c r="V111" s="29">
        <v>1419.4347203930809</v>
      </c>
      <c r="W111" s="29">
        <v>678.50894708361955</v>
      </c>
      <c r="X111" s="29">
        <v>71580.521736340583</v>
      </c>
      <c r="Y111" s="29">
        <v>14379.051256738638</v>
      </c>
      <c r="Z111" s="29">
        <v>31895.205707235429</v>
      </c>
      <c r="AA111" s="29">
        <v>4452.9139651577943</v>
      </c>
      <c r="AB111" s="29">
        <v>41751.393539883713</v>
      </c>
      <c r="AC111" s="29">
        <v>32546.107844166319</v>
      </c>
      <c r="AD111" s="29">
        <v>20761.166975201897</v>
      </c>
      <c r="AE111" s="29">
        <v>643402.62418622326</v>
      </c>
      <c r="AF111" s="29">
        <v>80638.656937915774</v>
      </c>
      <c r="AG111" s="29">
        <v>17940.495045478525</v>
      </c>
      <c r="AH111" s="29">
        <v>54219.421054618448</v>
      </c>
      <c r="AI111" s="29">
        <v>7530.3180373357272</v>
      </c>
      <c r="AJ111" s="29">
        <v>53159.840355701497</v>
      </c>
      <c r="AK111" s="29">
        <v>68258.011734387997</v>
      </c>
      <c r="AL111" s="29">
        <v>46031.39709371324</v>
      </c>
      <c r="AM111" s="29">
        <v>218057.92058493229</v>
      </c>
      <c r="AN111" s="29">
        <v>49366.442842253287</v>
      </c>
      <c r="AO111" s="29">
        <v>135521.54734418757</v>
      </c>
      <c r="AP111" s="29">
        <v>1258619.3245909493</v>
      </c>
      <c r="AQ111" s="29">
        <v>218728.15072840222</v>
      </c>
      <c r="AR111" s="29">
        <v>22273.428428091192</v>
      </c>
      <c r="AS111" s="29">
        <v>33087.931544784806</v>
      </c>
      <c r="AT111" s="29">
        <v>78733.097536964837</v>
      </c>
      <c r="AU111" s="29">
        <v>13028.191811308319</v>
      </c>
      <c r="AV111" s="29">
        <v>5535.0248999060996</v>
      </c>
      <c r="AW111" s="29">
        <v>1758.0054871721968</v>
      </c>
      <c r="AX111" s="29">
        <v>217043.77441473739</v>
      </c>
      <c r="AY111" s="29">
        <v>249132.07465057471</v>
      </c>
      <c r="AZ111" s="29">
        <v>51924.705602748858</v>
      </c>
      <c r="BA111" s="29">
        <v>104.58864597138522</v>
      </c>
      <c r="BB111" s="29">
        <v>160137.63399985532</v>
      </c>
      <c r="BC111" s="29">
        <v>36403.606286799026</v>
      </c>
      <c r="BD111" s="29">
        <v>58292.848264567758</v>
      </c>
      <c r="BE111" s="29">
        <v>36235.99862358121</v>
      </c>
      <c r="BF111" s="29">
        <v>3933.0005956551781</v>
      </c>
      <c r="BG111" s="29">
        <v>66360.562017497199</v>
      </c>
      <c r="BH111" s="29">
        <v>300469.71518368355</v>
      </c>
      <c r="BI111" s="29">
        <v>3849.8849885077884</v>
      </c>
      <c r="BJ111" s="29">
        <v>175280.36310497392</v>
      </c>
      <c r="BK111" s="29">
        <v>22991.219075721201</v>
      </c>
      <c r="BL111" s="29">
        <v>103810.19683500061</v>
      </c>
      <c r="BM111" s="29">
        <v>42774.436610779383</v>
      </c>
      <c r="BN111" s="29">
        <v>27787.995446067147</v>
      </c>
      <c r="BO111" s="29">
        <v>14994.260889305644</v>
      </c>
      <c r="BP111" s="29">
        <v>48908.490139078684</v>
      </c>
      <c r="BQ111" s="29">
        <v>8116.9926771774772</v>
      </c>
      <c r="BR111" s="29">
        <v>15514.616008100475</v>
      </c>
      <c r="BS111" s="29">
        <v>0</v>
      </c>
      <c r="BT111" s="59">
        <f t="shared" si="5"/>
        <v>5324282.7696884479</v>
      </c>
      <c r="BU111" s="29">
        <v>1376146.891272933</v>
      </c>
      <c r="BV111" s="29">
        <v>0</v>
      </c>
      <c r="BW111" s="29">
        <v>850.91099592353476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0.34431493876596825</v>
      </c>
      <c r="CD111" s="29">
        <v>1330.8903813563911</v>
      </c>
      <c r="CE111" s="29">
        <v>0</v>
      </c>
      <c r="CF111" s="29">
        <v>3727472.2712747478</v>
      </c>
      <c r="CG111" s="29">
        <v>0</v>
      </c>
      <c r="CH111" s="29">
        <v>1559.3490906425345</v>
      </c>
      <c r="CI111" s="29">
        <v>1487580.4411180138</v>
      </c>
      <c r="CJ111" s="38">
        <f t="shared" si="7"/>
        <v>11919223.868137004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8525.2628442185523</v>
      </c>
      <c r="D112" s="29">
        <v>55.689278278630503</v>
      </c>
      <c r="E112" s="29">
        <v>151.61518189249534</v>
      </c>
      <c r="F112" s="29">
        <v>2051.9747101721118</v>
      </c>
      <c r="G112" s="29">
        <v>40644.257762955327</v>
      </c>
      <c r="H112" s="29">
        <v>1452.2938166407712</v>
      </c>
      <c r="I112" s="29">
        <v>917.66409433957699</v>
      </c>
      <c r="J112" s="29">
        <v>380.64205784458079</v>
      </c>
      <c r="K112" s="29">
        <v>828.97009994729967</v>
      </c>
      <c r="L112" s="29">
        <v>562.51314317834942</v>
      </c>
      <c r="M112" s="29">
        <v>6051.833121447693</v>
      </c>
      <c r="N112" s="29">
        <v>23545.104521012603</v>
      </c>
      <c r="O112" s="29">
        <v>1355.7371182010231</v>
      </c>
      <c r="P112" s="29">
        <v>3064.8070870397742</v>
      </c>
      <c r="Q112" s="29">
        <v>1342.2814305097547</v>
      </c>
      <c r="R112" s="29">
        <v>3426.4276609774538</v>
      </c>
      <c r="S112" s="29">
        <v>1813.9369250448922</v>
      </c>
      <c r="T112" s="29">
        <v>801.77091966720184</v>
      </c>
      <c r="U112" s="29">
        <v>7773.822369997748</v>
      </c>
      <c r="V112" s="29">
        <v>405.22997964896064</v>
      </c>
      <c r="W112" s="29">
        <v>158.34724905991459</v>
      </c>
      <c r="X112" s="29">
        <v>15797.712175126784</v>
      </c>
      <c r="Y112" s="29">
        <v>1240.341928797681</v>
      </c>
      <c r="Z112" s="29">
        <v>4380.6758949956493</v>
      </c>
      <c r="AA112" s="29">
        <v>239.98498379552629</v>
      </c>
      <c r="AB112" s="29">
        <v>4181.1978930848727</v>
      </c>
      <c r="AC112" s="29">
        <v>4247.6888912568202</v>
      </c>
      <c r="AD112" s="29">
        <v>35617.5925789252</v>
      </c>
      <c r="AE112" s="29">
        <v>391005.67736087751</v>
      </c>
      <c r="AF112" s="29">
        <v>115435.68322911872</v>
      </c>
      <c r="AG112" s="29">
        <v>10996.753908264922</v>
      </c>
      <c r="AH112" s="29">
        <v>3143.996672453673</v>
      </c>
      <c r="AI112" s="29">
        <v>1710.1157853800594</v>
      </c>
      <c r="AJ112" s="29">
        <v>5307.1476401384571</v>
      </c>
      <c r="AK112" s="29">
        <v>13120.396143033717</v>
      </c>
      <c r="AL112" s="29">
        <v>26224.41165808195</v>
      </c>
      <c r="AM112" s="29">
        <v>7757.5940291365969</v>
      </c>
      <c r="AN112" s="29">
        <v>626868.7556394781</v>
      </c>
      <c r="AO112" s="29">
        <v>376061.94200424373</v>
      </c>
      <c r="AP112" s="29">
        <v>10443.747712999881</v>
      </c>
      <c r="AQ112" s="29">
        <v>236549.00096644455</v>
      </c>
      <c r="AR112" s="29">
        <v>51947.181155991457</v>
      </c>
      <c r="AS112" s="29">
        <v>819.93890590156605</v>
      </c>
      <c r="AT112" s="29">
        <v>9112.780302017065</v>
      </c>
      <c r="AU112" s="29">
        <v>858.34501752342612</v>
      </c>
      <c r="AV112" s="29">
        <v>90.837403101128615</v>
      </c>
      <c r="AW112" s="29">
        <v>2.6782987196382249</v>
      </c>
      <c r="AX112" s="29">
        <v>71909.234455187747</v>
      </c>
      <c r="AY112" s="29">
        <v>8974.2814219481024</v>
      </c>
      <c r="AZ112" s="29">
        <v>9340.5842542089867</v>
      </c>
      <c r="BA112" s="29">
        <v>38.567353380872618</v>
      </c>
      <c r="BB112" s="29">
        <v>456116.65629791154</v>
      </c>
      <c r="BC112" s="29">
        <v>7656.3318862041288</v>
      </c>
      <c r="BD112" s="29">
        <v>33184.267666587933</v>
      </c>
      <c r="BE112" s="29">
        <v>700.06622394677152</v>
      </c>
      <c r="BF112" s="29">
        <v>3638.406615093907</v>
      </c>
      <c r="BG112" s="29">
        <v>14203.829222981676</v>
      </c>
      <c r="BH112" s="29">
        <v>52163.892582180699</v>
      </c>
      <c r="BI112" s="29">
        <v>1466.2769222293066</v>
      </c>
      <c r="BJ112" s="29">
        <v>36577.760027514334</v>
      </c>
      <c r="BK112" s="29">
        <v>1057.2111048861495</v>
      </c>
      <c r="BL112" s="29">
        <v>15874.494167212195</v>
      </c>
      <c r="BM112" s="29">
        <v>13443.056254309595</v>
      </c>
      <c r="BN112" s="29">
        <v>99991.491330898149</v>
      </c>
      <c r="BO112" s="29">
        <v>59160.438279113332</v>
      </c>
      <c r="BP112" s="29">
        <v>28296.159808108463</v>
      </c>
      <c r="BQ112" s="29">
        <v>248.50414289169231</v>
      </c>
      <c r="BR112" s="29">
        <v>1121.4318181755134</v>
      </c>
      <c r="BS112" s="29">
        <v>0</v>
      </c>
      <c r="BT112" s="59">
        <f t="shared" si="5"/>
        <v>2973635.3013859354</v>
      </c>
      <c r="BU112" s="29">
        <v>1468273.4304463528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5501.7707314678355</v>
      </c>
      <c r="CE112" s="29">
        <v>0</v>
      </c>
      <c r="CF112" s="29">
        <v>906.11223906198825</v>
      </c>
      <c r="CG112" s="29">
        <v>0</v>
      </c>
      <c r="CH112" s="29">
        <v>394.37224133733923</v>
      </c>
      <c r="CI112" s="29">
        <v>4574.2756619348602</v>
      </c>
      <c r="CJ112" s="38">
        <f t="shared" si="7"/>
        <v>4453285.2627060907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2771.94366639287</v>
      </c>
      <c r="D113" s="29">
        <v>47.664183992767995</v>
      </c>
      <c r="E113" s="29">
        <v>1077.9649844602752</v>
      </c>
      <c r="F113" s="29">
        <v>5545.8099455330366</v>
      </c>
      <c r="G113" s="29">
        <v>20488.533186259865</v>
      </c>
      <c r="H113" s="29">
        <v>1057.3568095984072</v>
      </c>
      <c r="I113" s="29">
        <v>1513.0529580409518</v>
      </c>
      <c r="J113" s="29">
        <v>710.49447126816574</v>
      </c>
      <c r="K113" s="29">
        <v>2343.8345146709198</v>
      </c>
      <c r="L113" s="29">
        <v>3125.8132695229619</v>
      </c>
      <c r="M113" s="29">
        <v>14892.933075331865</v>
      </c>
      <c r="N113" s="29">
        <v>39235.329135211818</v>
      </c>
      <c r="O113" s="29">
        <v>1950.5824935141047</v>
      </c>
      <c r="P113" s="29">
        <v>4054.2272191192715</v>
      </c>
      <c r="Q113" s="29">
        <v>547.5081111239615</v>
      </c>
      <c r="R113" s="29">
        <v>5450.2566831759086</v>
      </c>
      <c r="S113" s="29">
        <v>14827.137192669352</v>
      </c>
      <c r="T113" s="29">
        <v>2875.1196628670536</v>
      </c>
      <c r="U113" s="29">
        <v>21404.623845866074</v>
      </c>
      <c r="V113" s="29">
        <v>801.4045205857052</v>
      </c>
      <c r="W113" s="29">
        <v>393.20906222725364</v>
      </c>
      <c r="X113" s="29">
        <v>28508.579328985066</v>
      </c>
      <c r="Y113" s="29">
        <v>9338.8745790929388</v>
      </c>
      <c r="Z113" s="29">
        <v>14713.933601765641</v>
      </c>
      <c r="AA113" s="29">
        <v>2617.4183049719554</v>
      </c>
      <c r="AB113" s="29">
        <v>33779.715958954119</v>
      </c>
      <c r="AC113" s="29">
        <v>25269.377992990001</v>
      </c>
      <c r="AD113" s="29">
        <v>23864.916681441824</v>
      </c>
      <c r="AE113" s="29">
        <v>319826.57431228255</v>
      </c>
      <c r="AF113" s="29">
        <v>65742.988262327155</v>
      </c>
      <c r="AG113" s="29">
        <v>36380.776206440642</v>
      </c>
      <c r="AH113" s="29">
        <v>14091.528198257551</v>
      </c>
      <c r="AI113" s="29">
        <v>7804.8029837551612</v>
      </c>
      <c r="AJ113" s="29">
        <v>43346.452004875617</v>
      </c>
      <c r="AK113" s="29">
        <v>112514.66075196037</v>
      </c>
      <c r="AL113" s="29">
        <v>34630.304233921015</v>
      </c>
      <c r="AM113" s="29">
        <v>51140.8051524736</v>
      </c>
      <c r="AN113" s="29">
        <v>62574.016215622942</v>
      </c>
      <c r="AO113" s="29">
        <v>897540.65224600094</v>
      </c>
      <c r="AP113" s="29">
        <v>485324.88152371155</v>
      </c>
      <c r="AQ113" s="29">
        <v>92458.046020062509</v>
      </c>
      <c r="AR113" s="29">
        <v>5068.0621042476077</v>
      </c>
      <c r="AS113" s="29">
        <v>6935.0759605683279</v>
      </c>
      <c r="AT113" s="29">
        <v>15844.885482197078</v>
      </c>
      <c r="AU113" s="29">
        <v>5543.9192557503948</v>
      </c>
      <c r="AV113" s="29">
        <v>1349.189585165007</v>
      </c>
      <c r="AW113" s="29">
        <v>176.08277578287547</v>
      </c>
      <c r="AX113" s="29">
        <v>169295.64657128541</v>
      </c>
      <c r="AY113" s="29">
        <v>134586.73901420782</v>
      </c>
      <c r="AZ113" s="29">
        <v>77673.157895017241</v>
      </c>
      <c r="BA113" s="29">
        <v>24.1811117243568</v>
      </c>
      <c r="BB113" s="29">
        <v>57929.57589616115</v>
      </c>
      <c r="BC113" s="29">
        <v>47578.071470968265</v>
      </c>
      <c r="BD113" s="29">
        <v>90218.191625545194</v>
      </c>
      <c r="BE113" s="29">
        <v>52344.514313380867</v>
      </c>
      <c r="BF113" s="29">
        <v>2151.2279975141473</v>
      </c>
      <c r="BG113" s="29">
        <v>100327.4334332577</v>
      </c>
      <c r="BH113" s="29">
        <v>144649.10682218647</v>
      </c>
      <c r="BI113" s="29">
        <v>2831.2085506324565</v>
      </c>
      <c r="BJ113" s="29">
        <v>72912.068594397511</v>
      </c>
      <c r="BK113" s="29">
        <v>6560.1565629957076</v>
      </c>
      <c r="BL113" s="29">
        <v>48586.455230456057</v>
      </c>
      <c r="BM113" s="29">
        <v>37520.458078965181</v>
      </c>
      <c r="BN113" s="29">
        <v>24359.240447803266</v>
      </c>
      <c r="BO113" s="29">
        <v>12641.688676710739</v>
      </c>
      <c r="BP113" s="29">
        <v>23989.756785537556</v>
      </c>
      <c r="BQ113" s="29">
        <v>3243.5588070893605</v>
      </c>
      <c r="BR113" s="29">
        <v>14963.720278161725</v>
      </c>
      <c r="BS113" s="29">
        <v>0</v>
      </c>
      <c r="BT113" s="59">
        <f t="shared" si="5"/>
        <v>3665887.4768790351</v>
      </c>
      <c r="BU113" s="29">
        <v>2059648.5598510352</v>
      </c>
      <c r="BV113" s="29">
        <v>0</v>
      </c>
      <c r="BW113" s="29">
        <v>108.76817722758905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470955.04742003226</v>
      </c>
      <c r="CG113" s="29">
        <v>0</v>
      </c>
      <c r="CH113" s="29">
        <v>7675.299526491749</v>
      </c>
      <c r="CI113" s="29">
        <v>172248.18561156411</v>
      </c>
      <c r="CJ113" s="38">
        <f t="shared" si="7"/>
        <v>6376523.3374653868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96454.601376973878</v>
      </c>
      <c r="D114" s="29">
        <v>3570.845552236367</v>
      </c>
      <c r="E114" s="29">
        <v>5259.1240561688173</v>
      </c>
      <c r="F114" s="29">
        <v>83033.193046973392</v>
      </c>
      <c r="G114" s="29">
        <v>297979.34582154336</v>
      </c>
      <c r="H114" s="29">
        <v>7948.2630944596904</v>
      </c>
      <c r="I114" s="29">
        <v>12361.867379510244</v>
      </c>
      <c r="J114" s="29">
        <v>2676.1361870378996</v>
      </c>
      <c r="K114" s="29">
        <v>19680.485569907349</v>
      </c>
      <c r="L114" s="29">
        <v>37014.067192492526</v>
      </c>
      <c r="M114" s="29">
        <v>82734.124009421299</v>
      </c>
      <c r="N114" s="29">
        <v>271721.78309257037</v>
      </c>
      <c r="O114" s="29">
        <v>10282.44482274658</v>
      </c>
      <c r="P114" s="29">
        <v>25508.319096029998</v>
      </c>
      <c r="Q114" s="29">
        <v>6350.8759471978719</v>
      </c>
      <c r="R114" s="29">
        <v>24835.272132375623</v>
      </c>
      <c r="S114" s="29">
        <v>159788.71013717877</v>
      </c>
      <c r="T114" s="29">
        <v>72046.036871224846</v>
      </c>
      <c r="U114" s="29">
        <v>158374.12836593855</v>
      </c>
      <c r="V114" s="29">
        <v>8353.9701865590687</v>
      </c>
      <c r="W114" s="29">
        <v>4429.2036666849999</v>
      </c>
      <c r="X114" s="29">
        <v>79372.299908369721</v>
      </c>
      <c r="Y114" s="29">
        <v>92361.837437167676</v>
      </c>
      <c r="Z114" s="29">
        <v>290033.259233427</v>
      </c>
      <c r="AA114" s="29">
        <v>50498.201852889877</v>
      </c>
      <c r="AB114" s="29">
        <v>417990.39360653661</v>
      </c>
      <c r="AC114" s="29">
        <v>325145.35394613032</v>
      </c>
      <c r="AD114" s="29">
        <v>174188.76798651475</v>
      </c>
      <c r="AE114" s="29">
        <v>3594836.2488081395</v>
      </c>
      <c r="AF114" s="29">
        <v>810612.23150892474</v>
      </c>
      <c r="AG114" s="29">
        <v>136924.1916380458</v>
      </c>
      <c r="AH114" s="29">
        <v>583740.50203240186</v>
      </c>
      <c r="AI114" s="29">
        <v>101107.66702883854</v>
      </c>
      <c r="AJ114" s="29">
        <v>610189.49056551466</v>
      </c>
      <c r="AK114" s="29">
        <v>672023.76973477809</v>
      </c>
      <c r="AL114" s="29">
        <v>377184.70413476747</v>
      </c>
      <c r="AM114" s="29">
        <v>1014007.3904621757</v>
      </c>
      <c r="AN114" s="29">
        <v>577440.95743616577</v>
      </c>
      <c r="AO114" s="29">
        <v>1085730.3425251045</v>
      </c>
      <c r="AP114" s="29">
        <v>8769760.937053524</v>
      </c>
      <c r="AQ114" s="29">
        <v>2129982.4906766703</v>
      </c>
      <c r="AR114" s="29">
        <v>173225.48982026722</v>
      </c>
      <c r="AS114" s="29">
        <v>358606.90553834324</v>
      </c>
      <c r="AT114" s="29">
        <v>761917.52854037622</v>
      </c>
      <c r="AU114" s="29">
        <v>111555.53768917752</v>
      </c>
      <c r="AV114" s="29">
        <v>62074.939755411317</v>
      </c>
      <c r="AW114" s="29">
        <v>19309.612757255556</v>
      </c>
      <c r="AX114" s="29">
        <v>1699632.1637525209</v>
      </c>
      <c r="AY114" s="29">
        <v>1902099.856007857</v>
      </c>
      <c r="AZ114" s="29">
        <v>419183.92427338858</v>
      </c>
      <c r="BA114" s="29">
        <v>548.88495454593738</v>
      </c>
      <c r="BB114" s="29">
        <v>519241.56567107106</v>
      </c>
      <c r="BC114" s="29">
        <v>384191.88482329616</v>
      </c>
      <c r="BD114" s="29">
        <v>515230.89478493889</v>
      </c>
      <c r="BE114" s="29">
        <v>405771.9672047291</v>
      </c>
      <c r="BF114" s="29">
        <v>45744.968437766402</v>
      </c>
      <c r="BG114" s="29">
        <v>769960.18352161522</v>
      </c>
      <c r="BH114" s="29">
        <v>2914569.7855790448</v>
      </c>
      <c r="BI114" s="29">
        <v>44839.939267904279</v>
      </c>
      <c r="BJ114" s="29">
        <v>1644835.0088694789</v>
      </c>
      <c r="BK114" s="29">
        <v>255527.86384157135</v>
      </c>
      <c r="BL114" s="29">
        <v>1102987.8510251772</v>
      </c>
      <c r="BM114" s="29">
        <v>310665.2645799818</v>
      </c>
      <c r="BN114" s="29">
        <v>292006.7427194952</v>
      </c>
      <c r="BO114" s="29">
        <v>149272.3728807474</v>
      </c>
      <c r="BP114" s="29">
        <v>507092.91501680226</v>
      </c>
      <c r="BQ114" s="29">
        <v>54923.625608843402</v>
      </c>
      <c r="BR114" s="29">
        <v>162879.46496909982</v>
      </c>
      <c r="BS114" s="29">
        <v>0</v>
      </c>
      <c r="BT114" s="59">
        <f t="shared" si="5"/>
        <v>38871430.977072023</v>
      </c>
      <c r="BU114" s="29">
        <v>1823326.5013229672</v>
      </c>
      <c r="BV114" s="29">
        <v>0</v>
      </c>
      <c r="BW114" s="29">
        <v>1478.9558798529094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37.18163246884631</v>
      </c>
      <c r="CD114" s="29">
        <v>203.81042972910981</v>
      </c>
      <c r="CE114" s="29">
        <v>0</v>
      </c>
      <c r="CF114" s="29">
        <v>7847917.5687813684</v>
      </c>
      <c r="CG114" s="29">
        <v>0</v>
      </c>
      <c r="CH114" s="29">
        <v>1113.8874910745101</v>
      </c>
      <c r="CI114" s="29">
        <v>2196532.1264384873</v>
      </c>
      <c r="CJ114" s="38">
        <f t="shared" si="7"/>
        <v>50742041.00904797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72400.985411590809</v>
      </c>
      <c r="D115" s="29">
        <v>2434.721984008147</v>
      </c>
      <c r="E115" s="29">
        <v>5062.0215715850882</v>
      </c>
      <c r="F115" s="29">
        <v>6159.0432184936335</v>
      </c>
      <c r="G115" s="29">
        <v>42990.628102663817</v>
      </c>
      <c r="H115" s="29">
        <v>4883.1430135795754</v>
      </c>
      <c r="I115" s="29">
        <v>3028.478721204709</v>
      </c>
      <c r="J115" s="29">
        <v>2585.0089253391466</v>
      </c>
      <c r="K115" s="29">
        <v>3225.4615546481614</v>
      </c>
      <c r="L115" s="29">
        <v>362.90911337791465</v>
      </c>
      <c r="M115" s="29">
        <v>6894.4332249572471</v>
      </c>
      <c r="N115" s="29">
        <v>53372.576870507975</v>
      </c>
      <c r="O115" s="29">
        <v>5422.6653415410528</v>
      </c>
      <c r="P115" s="29">
        <v>6140.9146245892971</v>
      </c>
      <c r="Q115" s="29">
        <v>2980.8154972929233</v>
      </c>
      <c r="R115" s="29">
        <v>12985.301198011575</v>
      </c>
      <c r="S115" s="29">
        <v>20663.681911007225</v>
      </c>
      <c r="T115" s="29">
        <v>2791.8263759073679</v>
      </c>
      <c r="U115" s="29">
        <v>33777.76378446196</v>
      </c>
      <c r="V115" s="29">
        <v>1924.0610346474382</v>
      </c>
      <c r="W115" s="29">
        <v>6022.0639018749998</v>
      </c>
      <c r="X115" s="29">
        <v>30348.432534318421</v>
      </c>
      <c r="Y115" s="29">
        <v>8641.745366287314</v>
      </c>
      <c r="Z115" s="29">
        <v>123966.82768861479</v>
      </c>
      <c r="AA115" s="29">
        <v>3109.4487441636552</v>
      </c>
      <c r="AB115" s="29">
        <v>8290.1287359244834</v>
      </c>
      <c r="AC115" s="29">
        <v>108298.17101652552</v>
      </c>
      <c r="AD115" s="29">
        <v>36254.438817645118</v>
      </c>
      <c r="AE115" s="29">
        <v>194111.03238435314</v>
      </c>
      <c r="AF115" s="29">
        <v>73263.258001640716</v>
      </c>
      <c r="AG115" s="29">
        <v>30570.959005911216</v>
      </c>
      <c r="AH115" s="29">
        <v>263881.91265904391</v>
      </c>
      <c r="AI115" s="29">
        <v>3188.667533512843</v>
      </c>
      <c r="AJ115" s="29">
        <v>29883.281002889336</v>
      </c>
      <c r="AK115" s="29">
        <v>2736.4285277017789</v>
      </c>
      <c r="AL115" s="29">
        <v>26509.08792074757</v>
      </c>
      <c r="AM115" s="29">
        <v>10762.375570354374</v>
      </c>
      <c r="AN115" s="29">
        <v>3314.6654624814473</v>
      </c>
      <c r="AO115" s="29">
        <v>13345.195129426893</v>
      </c>
      <c r="AP115" s="29">
        <v>32589.762163720494</v>
      </c>
      <c r="AQ115" s="29">
        <v>1786474.0227508817</v>
      </c>
      <c r="AR115" s="29">
        <v>1024771.163149726</v>
      </c>
      <c r="AS115" s="29">
        <v>315423.48686391552</v>
      </c>
      <c r="AT115" s="29">
        <v>37875.649244233085</v>
      </c>
      <c r="AU115" s="29">
        <v>149772.25193141552</v>
      </c>
      <c r="AV115" s="29">
        <v>148956.07398348363</v>
      </c>
      <c r="AW115" s="29">
        <v>46900.75719088997</v>
      </c>
      <c r="AX115" s="29">
        <v>135303.56924792042</v>
      </c>
      <c r="AY115" s="29">
        <v>21294.741523912653</v>
      </c>
      <c r="AZ115" s="29">
        <v>1531.7219758914448</v>
      </c>
      <c r="BA115" s="29">
        <v>121.54913359727207</v>
      </c>
      <c r="BB115" s="29">
        <v>3241.1421285684937</v>
      </c>
      <c r="BC115" s="29">
        <v>9641.8075246026983</v>
      </c>
      <c r="BD115" s="29">
        <v>50828.3930900716</v>
      </c>
      <c r="BE115" s="29">
        <v>8031.5211062141907</v>
      </c>
      <c r="BF115" s="29">
        <v>36488.211014339293</v>
      </c>
      <c r="BG115" s="29">
        <v>59001.653182873699</v>
      </c>
      <c r="BH115" s="29">
        <v>5072.8239826992203</v>
      </c>
      <c r="BI115" s="29">
        <v>3122.5054715685847</v>
      </c>
      <c r="BJ115" s="29">
        <v>1707.4490279083022</v>
      </c>
      <c r="BK115" s="29">
        <v>320.64786396968725</v>
      </c>
      <c r="BL115" s="29">
        <v>4631.9643529674213</v>
      </c>
      <c r="BM115" s="29">
        <v>844.81443621425933</v>
      </c>
      <c r="BN115" s="29">
        <v>5147.5131912377028</v>
      </c>
      <c r="BO115" s="29">
        <v>4312.5729003777942</v>
      </c>
      <c r="BP115" s="29">
        <v>6290.9985279890743</v>
      </c>
      <c r="BQ115" s="29">
        <v>1366.5833210645683</v>
      </c>
      <c r="BR115" s="29">
        <v>3211.9738512798394</v>
      </c>
      <c r="BS115" s="29">
        <v>0</v>
      </c>
      <c r="BT115" s="59">
        <f t="shared" si="5"/>
        <v>5170861.8856163677</v>
      </c>
      <c r="BU115" s="29">
        <v>2741936.8029193296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2.8133185748977496</v>
      </c>
      <c r="CE115" s="29">
        <v>0</v>
      </c>
      <c r="CF115" s="29">
        <v>0</v>
      </c>
      <c r="CG115" s="29">
        <v>5557.2874863030247</v>
      </c>
      <c r="CH115" s="29">
        <v>0</v>
      </c>
      <c r="CI115" s="29">
        <v>6873.840535295456</v>
      </c>
      <c r="CJ115" s="38">
        <f t="shared" si="7"/>
        <v>7925232.6298758704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18298.872437413567</v>
      </c>
      <c r="D116" s="29">
        <v>463.29646588135995</v>
      </c>
      <c r="E116" s="29">
        <v>625.06268042430349</v>
      </c>
      <c r="F116" s="29">
        <v>2141.6220590506537</v>
      </c>
      <c r="G116" s="29">
        <v>13429.46093312946</v>
      </c>
      <c r="H116" s="29">
        <v>2718.4279469236803</v>
      </c>
      <c r="I116" s="29">
        <v>1281.6306055496402</v>
      </c>
      <c r="J116" s="29">
        <v>1660.4337630598518</v>
      </c>
      <c r="K116" s="29">
        <v>1893.5278763222416</v>
      </c>
      <c r="L116" s="29">
        <v>769.73153686790749</v>
      </c>
      <c r="M116" s="29">
        <v>1955.1676755294995</v>
      </c>
      <c r="N116" s="29">
        <v>1723.285949832537</v>
      </c>
      <c r="O116" s="29">
        <v>1678.7369212226461</v>
      </c>
      <c r="P116" s="29">
        <v>3611.4037044259148</v>
      </c>
      <c r="Q116" s="29">
        <v>1242.4038695697282</v>
      </c>
      <c r="R116" s="29">
        <v>4958.0408775436554</v>
      </c>
      <c r="S116" s="29">
        <v>1994.6454881350935</v>
      </c>
      <c r="T116" s="29">
        <v>963.23219449061105</v>
      </c>
      <c r="U116" s="29">
        <v>6836.2461092998401</v>
      </c>
      <c r="V116" s="29">
        <v>816.44227821108643</v>
      </c>
      <c r="W116" s="29">
        <v>3885.2714943355845</v>
      </c>
      <c r="X116" s="29">
        <v>5126.6546078681422</v>
      </c>
      <c r="Y116" s="29">
        <v>1628.5116501109037</v>
      </c>
      <c r="Z116" s="29">
        <v>5369.8893376692349</v>
      </c>
      <c r="AA116" s="29">
        <v>217.44763519910944</v>
      </c>
      <c r="AB116" s="29">
        <v>2652.4462363824928</v>
      </c>
      <c r="AC116" s="29">
        <v>47506.355541218065</v>
      </c>
      <c r="AD116" s="29">
        <v>12264.423963204226</v>
      </c>
      <c r="AE116" s="29">
        <v>32981.378295000824</v>
      </c>
      <c r="AF116" s="29">
        <v>9820.4311825551576</v>
      </c>
      <c r="AG116" s="29">
        <v>47419.65971708393</v>
      </c>
      <c r="AH116" s="29">
        <v>19876.136237107174</v>
      </c>
      <c r="AI116" s="29">
        <v>1404.8325246165937</v>
      </c>
      <c r="AJ116" s="29">
        <v>11395.911645554361</v>
      </c>
      <c r="AK116" s="29">
        <v>1229.2538709979331</v>
      </c>
      <c r="AL116" s="29">
        <v>4124.9778723393883</v>
      </c>
      <c r="AM116" s="29">
        <v>2356.3813544091208</v>
      </c>
      <c r="AN116" s="29">
        <v>679.73995506098981</v>
      </c>
      <c r="AO116" s="29">
        <v>2915.3814108457318</v>
      </c>
      <c r="AP116" s="29">
        <v>3849.4692971779359</v>
      </c>
      <c r="AQ116" s="29">
        <v>8301.0964349341884</v>
      </c>
      <c r="AR116" s="29">
        <v>280809.78125978017</v>
      </c>
      <c r="AS116" s="29">
        <v>1197.734369355285</v>
      </c>
      <c r="AT116" s="29">
        <v>934.1702384488932</v>
      </c>
      <c r="AU116" s="29">
        <v>7502.8753284971981</v>
      </c>
      <c r="AV116" s="29">
        <v>3424.9028405184195</v>
      </c>
      <c r="AW116" s="29">
        <v>1687.4984142891544</v>
      </c>
      <c r="AX116" s="29">
        <v>6092.3409752283187</v>
      </c>
      <c r="AY116" s="29">
        <v>5540.0081360524837</v>
      </c>
      <c r="AZ116" s="29">
        <v>225.42344896168527</v>
      </c>
      <c r="BA116" s="29">
        <v>594.38720527349426</v>
      </c>
      <c r="BB116" s="29">
        <v>3104.8303339332965</v>
      </c>
      <c r="BC116" s="29">
        <v>901.24263573686653</v>
      </c>
      <c r="BD116" s="29">
        <v>3724.6129810339798</v>
      </c>
      <c r="BE116" s="29">
        <v>758.65056293415773</v>
      </c>
      <c r="BF116" s="29">
        <v>5466.7479213909601</v>
      </c>
      <c r="BG116" s="29">
        <v>4632.7201021917763</v>
      </c>
      <c r="BH116" s="29">
        <v>12541.89945672569</v>
      </c>
      <c r="BI116" s="29">
        <v>157.93261853665743</v>
      </c>
      <c r="BJ116" s="29">
        <v>6054.2427115800219</v>
      </c>
      <c r="BK116" s="29">
        <v>480.8363382188295</v>
      </c>
      <c r="BL116" s="29">
        <v>3385.4861099826594</v>
      </c>
      <c r="BM116" s="29">
        <v>7677.4206205418268</v>
      </c>
      <c r="BN116" s="29">
        <v>1315.3990990187397</v>
      </c>
      <c r="BO116" s="29">
        <v>1499.7589578524473</v>
      </c>
      <c r="BP116" s="29">
        <v>2628.1479614747923</v>
      </c>
      <c r="BQ116" s="29">
        <v>333.57901151329759</v>
      </c>
      <c r="BR116" s="29">
        <v>1093.0437673899714</v>
      </c>
      <c r="BS116" s="29">
        <v>0</v>
      </c>
      <c r="BT116" s="59">
        <f t="shared" si="5"/>
        <v>657832.99504301546</v>
      </c>
      <c r="BU116" s="29">
        <v>1397266.8555898156</v>
      </c>
      <c r="BV116" s="29">
        <v>0</v>
      </c>
      <c r="BW116" s="29">
        <v>0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2055099.850632831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774.81700560697664</v>
      </c>
      <c r="D117" s="29">
        <v>17.721634892849256</v>
      </c>
      <c r="E117" s="29">
        <v>121.79640985885885</v>
      </c>
      <c r="F117" s="29">
        <v>185.49807056673168</v>
      </c>
      <c r="G117" s="29">
        <v>2421.8089185804856</v>
      </c>
      <c r="H117" s="29">
        <v>161.48049937070854</v>
      </c>
      <c r="I117" s="29">
        <v>608.05097480041366</v>
      </c>
      <c r="J117" s="29">
        <v>34.507300145755771</v>
      </c>
      <c r="K117" s="29">
        <v>341.15702185653822</v>
      </c>
      <c r="L117" s="29">
        <v>229.13744255193322</v>
      </c>
      <c r="M117" s="29">
        <v>1212.9971336795813</v>
      </c>
      <c r="N117" s="29">
        <v>16415.706060433142</v>
      </c>
      <c r="O117" s="29">
        <v>231.5521133861329</v>
      </c>
      <c r="P117" s="29">
        <v>697.46159954438474</v>
      </c>
      <c r="Q117" s="29">
        <v>5.6440689650756406</v>
      </c>
      <c r="R117" s="29">
        <v>686.48073269774511</v>
      </c>
      <c r="S117" s="29">
        <v>1668.3811546397787</v>
      </c>
      <c r="T117" s="29">
        <v>604.9624052762714</v>
      </c>
      <c r="U117" s="29">
        <v>2377.7549179312332</v>
      </c>
      <c r="V117" s="29">
        <v>319.06888257971036</v>
      </c>
      <c r="W117" s="29">
        <v>193.65819318562691</v>
      </c>
      <c r="X117" s="29">
        <v>1415.3126536362947</v>
      </c>
      <c r="Y117" s="29">
        <v>2439.554999301532</v>
      </c>
      <c r="Z117" s="29">
        <v>17967.151264244585</v>
      </c>
      <c r="AA117" s="29">
        <v>278.19127705160469</v>
      </c>
      <c r="AB117" s="29">
        <v>3157.5856857988074</v>
      </c>
      <c r="AC117" s="29">
        <v>8393.3795303211555</v>
      </c>
      <c r="AD117" s="29">
        <v>4276.9716497900026</v>
      </c>
      <c r="AE117" s="29">
        <v>41327.253978427492</v>
      </c>
      <c r="AF117" s="29">
        <v>13753.828042799974</v>
      </c>
      <c r="AG117" s="29">
        <v>8172.6964909252201</v>
      </c>
      <c r="AH117" s="29">
        <v>6781.3701053051263</v>
      </c>
      <c r="AI117" s="29">
        <v>77.701700939637334</v>
      </c>
      <c r="AJ117" s="29">
        <v>5953.616486522892</v>
      </c>
      <c r="AK117" s="29">
        <v>5569.1600893614277</v>
      </c>
      <c r="AL117" s="29">
        <v>5098.8497504348798</v>
      </c>
      <c r="AM117" s="29">
        <v>2793.873170467903</v>
      </c>
      <c r="AN117" s="29">
        <v>1499.3748183134678</v>
      </c>
      <c r="AO117" s="29">
        <v>6028.0621253302043</v>
      </c>
      <c r="AP117" s="29">
        <v>19636.667741309331</v>
      </c>
      <c r="AQ117" s="29">
        <v>839670.46569201839</v>
      </c>
      <c r="AR117" s="29">
        <v>194550.82346661857</v>
      </c>
      <c r="AS117" s="29">
        <v>64765.631731243571</v>
      </c>
      <c r="AT117" s="29">
        <v>569.25594143465912</v>
      </c>
      <c r="AU117" s="29">
        <v>413.08168587937899</v>
      </c>
      <c r="AV117" s="29">
        <v>1.1044916456574159</v>
      </c>
      <c r="AW117" s="29">
        <v>0.80636887405156465</v>
      </c>
      <c r="AX117" s="29">
        <v>24051.345976484521</v>
      </c>
      <c r="AY117" s="29">
        <v>15108.644779996726</v>
      </c>
      <c r="AZ117" s="29">
        <v>12163.905776884245</v>
      </c>
      <c r="BA117" s="29">
        <v>0.43542227477899481</v>
      </c>
      <c r="BB117" s="29">
        <v>1723.826310066733</v>
      </c>
      <c r="BC117" s="29">
        <v>4813.1110279121067</v>
      </c>
      <c r="BD117" s="29">
        <v>10429.909339933263</v>
      </c>
      <c r="BE117" s="29">
        <v>4467.1471544902906</v>
      </c>
      <c r="BF117" s="29">
        <v>42.437746463290146</v>
      </c>
      <c r="BG117" s="29">
        <v>10061.731214749258</v>
      </c>
      <c r="BH117" s="29">
        <v>16005.755140439232</v>
      </c>
      <c r="BI117" s="29">
        <v>371.47104264253625</v>
      </c>
      <c r="BJ117" s="29">
        <v>8120.6243234553422</v>
      </c>
      <c r="BK117" s="29">
        <v>779.21340335834088</v>
      </c>
      <c r="BL117" s="29">
        <v>10375.508661385613</v>
      </c>
      <c r="BM117" s="29">
        <v>19639.94208639667</v>
      </c>
      <c r="BN117" s="29">
        <v>2651.7286163806725</v>
      </c>
      <c r="BO117" s="29">
        <v>1741.9679284980311</v>
      </c>
      <c r="BP117" s="29">
        <v>4772.8190188370399</v>
      </c>
      <c r="BQ117" s="29">
        <v>413.7604112372839</v>
      </c>
      <c r="BR117" s="29">
        <v>1886.3211136378429</v>
      </c>
      <c r="BS117" s="29">
        <v>0</v>
      </c>
      <c r="BT117" s="59">
        <f t="shared" si="5"/>
        <v>1433523.0199740694</v>
      </c>
      <c r="BU117" s="29">
        <v>308542.61124585068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1742065.6312199202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73.973806385550489</v>
      </c>
      <c r="D118" s="29">
        <v>7.697992472359604</v>
      </c>
      <c r="E118" s="29">
        <v>4.035029123195728</v>
      </c>
      <c r="F118" s="29">
        <v>26.48206666602595</v>
      </c>
      <c r="G118" s="29">
        <v>352.83097857598835</v>
      </c>
      <c r="H118" s="29">
        <v>27.617959193206978</v>
      </c>
      <c r="I118" s="29">
        <v>43.372857313883742</v>
      </c>
      <c r="J118" s="29">
        <v>60.981816854786125</v>
      </c>
      <c r="K118" s="29">
        <v>223.47121132128046</v>
      </c>
      <c r="L118" s="29">
        <v>3.1683943920296005</v>
      </c>
      <c r="M118" s="29">
        <v>893.56718722372852</v>
      </c>
      <c r="N118" s="29">
        <v>2689.6680947462887</v>
      </c>
      <c r="O118" s="29">
        <v>101.93837607514939</v>
      </c>
      <c r="P118" s="29">
        <v>86.68159942386707</v>
      </c>
      <c r="Q118" s="29">
        <v>19.293611031531412</v>
      </c>
      <c r="R118" s="29">
        <v>366.72819839031371</v>
      </c>
      <c r="S118" s="29">
        <v>179.23103919264122</v>
      </c>
      <c r="T118" s="29">
        <v>76.12564836550068</v>
      </c>
      <c r="U118" s="29">
        <v>805.56772465537335</v>
      </c>
      <c r="V118" s="29">
        <v>9.2283148954799561</v>
      </c>
      <c r="W118" s="29">
        <v>6.6924745006552175</v>
      </c>
      <c r="X118" s="29">
        <v>2465.153543278132</v>
      </c>
      <c r="Y118" s="29">
        <v>94.968302324939756</v>
      </c>
      <c r="Z118" s="29">
        <v>97.663674679465615</v>
      </c>
      <c r="AA118" s="29">
        <v>8.7126157947728959</v>
      </c>
      <c r="AB118" s="29">
        <v>74.474620609164333</v>
      </c>
      <c r="AC118" s="29">
        <v>511.16710573490928</v>
      </c>
      <c r="AD118" s="29">
        <v>484.76630951554137</v>
      </c>
      <c r="AE118" s="29">
        <v>3077.5829960766018</v>
      </c>
      <c r="AF118" s="29">
        <v>3158.2370377205893</v>
      </c>
      <c r="AG118" s="29">
        <v>195.59869082884919</v>
      </c>
      <c r="AH118" s="29">
        <v>24.187688025348862</v>
      </c>
      <c r="AI118" s="29">
        <v>43.116028296073267</v>
      </c>
      <c r="AJ118" s="29">
        <v>351.27725700315409</v>
      </c>
      <c r="AK118" s="29">
        <v>66.89554039687205</v>
      </c>
      <c r="AL118" s="29">
        <v>1356.6192203608339</v>
      </c>
      <c r="AM118" s="29">
        <v>309.14241020882662</v>
      </c>
      <c r="AN118" s="29">
        <v>956.28823216018031</v>
      </c>
      <c r="AO118" s="29">
        <v>1501.8603284782487</v>
      </c>
      <c r="AP118" s="29">
        <v>796.43492159080529</v>
      </c>
      <c r="AQ118" s="29">
        <v>842.08450094651459</v>
      </c>
      <c r="AR118" s="29">
        <v>205.41318278685461</v>
      </c>
      <c r="AS118" s="29">
        <v>182.92528364604817</v>
      </c>
      <c r="AT118" s="29">
        <v>108.6496742412177</v>
      </c>
      <c r="AU118" s="29">
        <v>128.94294832065717</v>
      </c>
      <c r="AV118" s="29">
        <v>120.00683858256143</v>
      </c>
      <c r="AW118" s="29">
        <v>108.12374830652266</v>
      </c>
      <c r="AX118" s="29">
        <v>968.73487087303079</v>
      </c>
      <c r="AY118" s="29">
        <v>355.4859624828689</v>
      </c>
      <c r="AZ118" s="29">
        <v>212.07581736115719</v>
      </c>
      <c r="BA118" s="29">
        <v>103.93641341853667</v>
      </c>
      <c r="BB118" s="29">
        <v>91.219030488630878</v>
      </c>
      <c r="BC118" s="29">
        <v>152.29462711441968</v>
      </c>
      <c r="BD118" s="29">
        <v>619.07940874771293</v>
      </c>
      <c r="BE118" s="29">
        <v>102.98155958616947</v>
      </c>
      <c r="BF118" s="29">
        <v>75.734126758802674</v>
      </c>
      <c r="BG118" s="29">
        <v>280.49523960851752</v>
      </c>
      <c r="BH118" s="29">
        <v>1172.7471845052291</v>
      </c>
      <c r="BI118" s="29">
        <v>2.6340504909411386</v>
      </c>
      <c r="BJ118" s="29">
        <v>276.93625744792956</v>
      </c>
      <c r="BK118" s="29">
        <v>37.196270329846733</v>
      </c>
      <c r="BL118" s="29">
        <v>285.13281261714269</v>
      </c>
      <c r="BM118" s="29">
        <v>291.50019600833565</v>
      </c>
      <c r="BN118" s="29">
        <v>196.20928685334454</v>
      </c>
      <c r="BO118" s="29">
        <v>115.2579045200285</v>
      </c>
      <c r="BP118" s="29">
        <v>219.35570355469517</v>
      </c>
      <c r="BQ118" s="29">
        <v>79.713855762267883</v>
      </c>
      <c r="BR118" s="29">
        <v>68.540120443980626</v>
      </c>
      <c r="BS118" s="29">
        <v>0</v>
      </c>
      <c r="BT118" s="59">
        <f t="shared" si="5"/>
        <v>29035.907779686109</v>
      </c>
      <c r="BU118" s="29">
        <v>761.8269409046701</v>
      </c>
      <c r="BV118" s="29">
        <v>0</v>
      </c>
      <c r="BW118" s="29">
        <v>0</v>
      </c>
      <c r="BX118" s="29">
        <v>0</v>
      </c>
      <c r="BY118" s="29">
        <v>0</v>
      </c>
      <c r="BZ118" s="29">
        <v>1537.7957781234991</v>
      </c>
      <c r="CA118" s="29">
        <v>537.53360589505792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1398.4312961129665</v>
      </c>
      <c r="CJ118" s="38">
        <f t="shared" si="7"/>
        <v>33271.495400722306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147.25794330232367</v>
      </c>
      <c r="D119" s="29">
        <v>15.63906649198711</v>
      </c>
      <c r="E119" s="29">
        <v>13.957220878078081</v>
      </c>
      <c r="F119" s="29">
        <v>78.858432125494531</v>
      </c>
      <c r="G119" s="29">
        <v>672.56762298496437</v>
      </c>
      <c r="H119" s="29">
        <v>79.771273012795106</v>
      </c>
      <c r="I119" s="29">
        <v>131.86886606525894</v>
      </c>
      <c r="J119" s="29">
        <v>157.84168172939115</v>
      </c>
      <c r="K119" s="29">
        <v>293.46060946306983</v>
      </c>
      <c r="L119" s="29">
        <v>9.6540931469531532</v>
      </c>
      <c r="M119" s="29">
        <v>625.65950106394189</v>
      </c>
      <c r="N119" s="29">
        <v>2123.9434708312001</v>
      </c>
      <c r="O119" s="29">
        <v>219.97433735546213</v>
      </c>
      <c r="P119" s="29">
        <v>156.842865007249</v>
      </c>
      <c r="Q119" s="29">
        <v>52.860496776122289</v>
      </c>
      <c r="R119" s="29">
        <v>712.49615032050951</v>
      </c>
      <c r="S119" s="29">
        <v>369.6064648383807</v>
      </c>
      <c r="T119" s="29">
        <v>190.73841256429836</v>
      </c>
      <c r="U119" s="29">
        <v>1242.8289328467115</v>
      </c>
      <c r="V119" s="29">
        <v>16.334589850246562</v>
      </c>
      <c r="W119" s="29">
        <v>13.544719148907793</v>
      </c>
      <c r="X119" s="29">
        <v>2207.914446951725</v>
      </c>
      <c r="Y119" s="29">
        <v>268.89271661777889</v>
      </c>
      <c r="Z119" s="29">
        <v>271.86197064012765</v>
      </c>
      <c r="AA119" s="29">
        <v>23.97614088949484</v>
      </c>
      <c r="AB119" s="29">
        <v>195.73924097442537</v>
      </c>
      <c r="AC119" s="29">
        <v>1132.7362560842157</v>
      </c>
      <c r="AD119" s="29">
        <v>1543.5863452755541</v>
      </c>
      <c r="AE119" s="29">
        <v>7979.1887562873189</v>
      </c>
      <c r="AF119" s="29">
        <v>10454.883736778102</v>
      </c>
      <c r="AG119" s="29">
        <v>645.36759291722319</v>
      </c>
      <c r="AH119" s="29">
        <v>73.28669782150827</v>
      </c>
      <c r="AI119" s="29">
        <v>139.43978008259961</v>
      </c>
      <c r="AJ119" s="29">
        <v>1029.938563837743</v>
      </c>
      <c r="AK119" s="29">
        <v>215.8841548089442</v>
      </c>
      <c r="AL119" s="29">
        <v>4264.744523047545</v>
      </c>
      <c r="AM119" s="29">
        <v>517.94904076010937</v>
      </c>
      <c r="AN119" s="29">
        <v>818.14788030588204</v>
      </c>
      <c r="AO119" s="29">
        <v>1388.7059246857971</v>
      </c>
      <c r="AP119" s="29">
        <v>2072.8907169078279</v>
      </c>
      <c r="AQ119" s="29">
        <v>2282.5364723066218</v>
      </c>
      <c r="AR119" s="29">
        <v>716.57733618452517</v>
      </c>
      <c r="AS119" s="29">
        <v>650.02104859586564</v>
      </c>
      <c r="AT119" s="29">
        <v>352.98194055551835</v>
      </c>
      <c r="AU119" s="29">
        <v>120.84737800861296</v>
      </c>
      <c r="AV119" s="29">
        <v>424.64841920641823</v>
      </c>
      <c r="AW119" s="29">
        <v>384.16019218825045</v>
      </c>
      <c r="AX119" s="29">
        <v>2334.5327250892196</v>
      </c>
      <c r="AY119" s="29">
        <v>989.85917491353257</v>
      </c>
      <c r="AZ119" s="29">
        <v>575.45472569139088</v>
      </c>
      <c r="BA119" s="29">
        <v>370.31216033972481</v>
      </c>
      <c r="BB119" s="29">
        <v>295.64548951982761</v>
      </c>
      <c r="BC119" s="29">
        <v>488.09369653914774</v>
      </c>
      <c r="BD119" s="29">
        <v>797.84170279737577</v>
      </c>
      <c r="BE119" s="29">
        <v>294.40622769603613</v>
      </c>
      <c r="BF119" s="29">
        <v>266.04081322149415</v>
      </c>
      <c r="BG119" s="29">
        <v>700.00320252476672</v>
      </c>
      <c r="BH119" s="29">
        <v>4099.3049961595643</v>
      </c>
      <c r="BI119" s="29">
        <v>6.645185820576188</v>
      </c>
      <c r="BJ119" s="29">
        <v>922.06572731430163</v>
      </c>
      <c r="BK119" s="29">
        <v>130.54271544164058</v>
      </c>
      <c r="BL119" s="29">
        <v>990.03479804012693</v>
      </c>
      <c r="BM119" s="29">
        <v>1002.0513331462239</v>
      </c>
      <c r="BN119" s="29">
        <v>585.32175722961699</v>
      </c>
      <c r="BO119" s="29">
        <v>344.62795127675236</v>
      </c>
      <c r="BP119" s="29">
        <v>759.32772873769943</v>
      </c>
      <c r="BQ119" s="29">
        <v>278.75544323869474</v>
      </c>
      <c r="BR119" s="29">
        <v>224.70419163877267</v>
      </c>
      <c r="BS119" s="29">
        <v>0</v>
      </c>
      <c r="BT119" s="59">
        <f t="shared" si="5"/>
        <v>63958.185768899581</v>
      </c>
      <c r="BU119" s="29">
        <v>1584.0567723738282</v>
      </c>
      <c r="BV119" s="29">
        <v>0</v>
      </c>
      <c r="BW119" s="29">
        <v>0</v>
      </c>
      <c r="BX119" s="29">
        <v>0</v>
      </c>
      <c r="BY119" s="29">
        <v>0</v>
      </c>
      <c r="BZ119" s="29">
        <v>5479.186938469401</v>
      </c>
      <c r="CA119" s="29">
        <v>1915.2394318590921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827.94575035392131</v>
      </c>
      <c r="CJ119" s="38">
        <f t="shared" si="7"/>
        <v>73764.614661955828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8.6100168494850973</v>
      </c>
      <c r="D120" s="29">
        <v>2.6620842200038854</v>
      </c>
      <c r="E120" s="29">
        <v>0.18068936912058747</v>
      </c>
      <c r="F120" s="29">
        <v>3.3581619725854042</v>
      </c>
      <c r="G120" s="29">
        <v>7.3373603157716749</v>
      </c>
      <c r="H120" s="29">
        <v>1.2905289310015946</v>
      </c>
      <c r="I120" s="29">
        <v>1.2386179500003762</v>
      </c>
      <c r="J120" s="29">
        <v>1.2659306235508603</v>
      </c>
      <c r="K120" s="29">
        <v>2.0501724038376916</v>
      </c>
      <c r="L120" s="29">
        <v>0.29089552520129719</v>
      </c>
      <c r="M120" s="29">
        <v>1.6615656464548778</v>
      </c>
      <c r="N120" s="29">
        <v>6.976397542956474</v>
      </c>
      <c r="O120" s="29">
        <v>1.8909388029001692</v>
      </c>
      <c r="P120" s="29">
        <v>2.564879026840567</v>
      </c>
      <c r="Q120" s="29">
        <v>0.44476996231722249</v>
      </c>
      <c r="R120" s="29">
        <v>5.6058530515759166</v>
      </c>
      <c r="S120" s="29">
        <v>11.397920235294004</v>
      </c>
      <c r="T120" s="29">
        <v>1.8360496062959171</v>
      </c>
      <c r="U120" s="29">
        <v>10.765145810295593</v>
      </c>
      <c r="V120" s="29">
        <v>0.28914820618007636</v>
      </c>
      <c r="W120" s="29">
        <v>0.19252379726289698</v>
      </c>
      <c r="X120" s="29">
        <v>30.915714508814681</v>
      </c>
      <c r="Y120" s="29">
        <v>4.0688156258798598</v>
      </c>
      <c r="Z120" s="29">
        <v>3.5371104427986588</v>
      </c>
      <c r="AA120" s="29">
        <v>1.7158713339919323</v>
      </c>
      <c r="AB120" s="29">
        <v>15.140005502741404</v>
      </c>
      <c r="AC120" s="29">
        <v>148.69574497275693</v>
      </c>
      <c r="AD120" s="29">
        <v>21.959610084467826</v>
      </c>
      <c r="AE120" s="29">
        <v>138.83932938227539</v>
      </c>
      <c r="AF120" s="29">
        <v>105.12433153296541</v>
      </c>
      <c r="AG120" s="29">
        <v>16.384883966125891</v>
      </c>
      <c r="AH120" s="29">
        <v>3.3736407846995271</v>
      </c>
      <c r="AI120" s="29">
        <v>4.1945623770682099</v>
      </c>
      <c r="AJ120" s="29">
        <v>56.105215951932323</v>
      </c>
      <c r="AK120" s="29">
        <v>3.2002100781895302</v>
      </c>
      <c r="AL120" s="29">
        <v>45.559813514907631</v>
      </c>
      <c r="AM120" s="29">
        <v>7.6901300291386008</v>
      </c>
      <c r="AN120" s="29">
        <v>8.5326939849383709</v>
      </c>
      <c r="AO120" s="29">
        <v>8.1662081861214784</v>
      </c>
      <c r="AP120" s="29">
        <v>51.342144673510838</v>
      </c>
      <c r="AQ120" s="29">
        <v>23.795868955212477</v>
      </c>
      <c r="AR120" s="29">
        <v>6.3943862079803582</v>
      </c>
      <c r="AS120" s="29">
        <v>5.6462364714231441</v>
      </c>
      <c r="AT120" s="29">
        <v>7.0568736383894315</v>
      </c>
      <c r="AU120" s="29">
        <v>1.9297201340946077</v>
      </c>
      <c r="AV120" s="29">
        <v>3.6071049347707516</v>
      </c>
      <c r="AW120" s="29">
        <v>3.3921802452576935</v>
      </c>
      <c r="AX120" s="29">
        <v>43.973592743312132</v>
      </c>
      <c r="AY120" s="29">
        <v>29.066966997815136</v>
      </c>
      <c r="AZ120" s="29">
        <v>6.3385147881177444</v>
      </c>
      <c r="BA120" s="29">
        <v>3.0480461687870837</v>
      </c>
      <c r="BB120" s="29">
        <v>4.4914052395932451</v>
      </c>
      <c r="BC120" s="29">
        <v>10.952570842599869</v>
      </c>
      <c r="BD120" s="29">
        <v>32.700802832563852</v>
      </c>
      <c r="BE120" s="29">
        <v>8.3845969911189187</v>
      </c>
      <c r="BF120" s="29">
        <v>3.0043464201593792</v>
      </c>
      <c r="BG120" s="29">
        <v>18.856226943175734</v>
      </c>
      <c r="BH120" s="29">
        <v>42.728538220958058</v>
      </c>
      <c r="BI120" s="29">
        <v>0.64346904748163181</v>
      </c>
      <c r="BJ120" s="29">
        <v>15.740986361372858</v>
      </c>
      <c r="BK120" s="29">
        <v>1.4043392345070833</v>
      </c>
      <c r="BL120" s="29">
        <v>13.678481539854889</v>
      </c>
      <c r="BM120" s="29">
        <v>14.278877639993212</v>
      </c>
      <c r="BN120" s="29">
        <v>9.4904890685775669</v>
      </c>
      <c r="BO120" s="29">
        <v>8.8198843389905726</v>
      </c>
      <c r="BP120" s="29">
        <v>9.5051555597448711</v>
      </c>
      <c r="BQ120" s="29">
        <v>3.0933075027008861</v>
      </c>
      <c r="BR120" s="29">
        <v>5.6081154991350415</v>
      </c>
      <c r="BS120" s="29">
        <v>0</v>
      </c>
      <c r="BT120" s="59">
        <f t="shared" si="5"/>
        <v>1084.0867713499447</v>
      </c>
      <c r="BU120" s="29">
        <v>255.93935518439037</v>
      </c>
      <c r="BV120" s="29">
        <v>0</v>
      </c>
      <c r="BW120" s="29">
        <v>0</v>
      </c>
      <c r="BX120" s="29">
        <v>0</v>
      </c>
      <c r="BY120" s="29">
        <v>0</v>
      </c>
      <c r="BZ120" s="29">
        <v>45.052635810876225</v>
      </c>
      <c r="CA120" s="29">
        <v>15.748063642136129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1400.8268259873475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28303.871416642636</v>
      </c>
      <c r="D122" s="29">
        <v>7948.9149771079037</v>
      </c>
      <c r="E122" s="29">
        <v>898.87040385954742</v>
      </c>
      <c r="F122" s="29">
        <v>26381.031350961341</v>
      </c>
      <c r="G122" s="29">
        <v>105120.45093865925</v>
      </c>
      <c r="H122" s="29">
        <v>7129.0706749846904</v>
      </c>
      <c r="I122" s="29">
        <v>7978.4213125320102</v>
      </c>
      <c r="J122" s="29">
        <v>3690.7492262389301</v>
      </c>
      <c r="K122" s="29">
        <v>27338.700679641839</v>
      </c>
      <c r="L122" s="29">
        <v>34854.085862173808</v>
      </c>
      <c r="M122" s="29">
        <v>158852.97503295509</v>
      </c>
      <c r="N122" s="29">
        <v>805390.84177805821</v>
      </c>
      <c r="O122" s="29">
        <v>12024.452703066523</v>
      </c>
      <c r="P122" s="29">
        <v>21447.832937130122</v>
      </c>
      <c r="Q122" s="29">
        <v>970.76298890869145</v>
      </c>
      <c r="R122" s="29">
        <v>39579.348903837265</v>
      </c>
      <c r="S122" s="29">
        <v>41086.153400482886</v>
      </c>
      <c r="T122" s="29">
        <v>14664.149902347019</v>
      </c>
      <c r="U122" s="29">
        <v>143188.34408482397</v>
      </c>
      <c r="V122" s="29">
        <v>10981.837053084817</v>
      </c>
      <c r="W122" s="29">
        <v>2897.1349993637346</v>
      </c>
      <c r="X122" s="29">
        <v>357237.07386637136</v>
      </c>
      <c r="Y122" s="29">
        <v>64631.503388564022</v>
      </c>
      <c r="Z122" s="29">
        <v>1765329.8138559102</v>
      </c>
      <c r="AA122" s="29">
        <v>67200.935149956873</v>
      </c>
      <c r="AB122" s="29">
        <v>233259.82182769896</v>
      </c>
      <c r="AC122" s="29">
        <v>400065.18558669818</v>
      </c>
      <c r="AD122" s="29">
        <v>139637.97637751288</v>
      </c>
      <c r="AE122" s="29">
        <v>1810525.9085804773</v>
      </c>
      <c r="AF122" s="29">
        <v>632780.82245783648</v>
      </c>
      <c r="AG122" s="29">
        <v>192831.19264291911</v>
      </c>
      <c r="AH122" s="29">
        <v>138343.24254446742</v>
      </c>
      <c r="AI122" s="29">
        <v>12681.591651692392</v>
      </c>
      <c r="AJ122" s="29">
        <v>421737.97279865656</v>
      </c>
      <c r="AK122" s="29">
        <v>49478.259675428541</v>
      </c>
      <c r="AL122" s="29">
        <v>188139.17258946566</v>
      </c>
      <c r="AM122" s="29">
        <v>162488.2857659561</v>
      </c>
      <c r="AN122" s="29">
        <v>229010.57777344907</v>
      </c>
      <c r="AO122" s="29">
        <v>280495.98006490589</v>
      </c>
      <c r="AP122" s="29">
        <v>1411651.2064040015</v>
      </c>
      <c r="AQ122" s="29">
        <v>507970.14239306806</v>
      </c>
      <c r="AR122" s="29">
        <v>47643.429562355195</v>
      </c>
      <c r="AS122" s="29">
        <v>31398.253731994744</v>
      </c>
      <c r="AT122" s="29">
        <v>110080.53386955398</v>
      </c>
      <c r="AU122" s="29">
        <v>125210.272807193</v>
      </c>
      <c r="AV122" s="29">
        <v>16872.489318478576</v>
      </c>
      <c r="AW122" s="29">
        <v>2747.588999953437</v>
      </c>
      <c r="AX122" s="29">
        <v>1527388.0950290405</v>
      </c>
      <c r="AY122" s="29">
        <v>912057.9219671262</v>
      </c>
      <c r="AZ122" s="29">
        <v>295682.60983016115</v>
      </c>
      <c r="BA122" s="29">
        <v>7.4938531184529609</v>
      </c>
      <c r="BB122" s="29">
        <v>257303.14289042266</v>
      </c>
      <c r="BC122" s="29">
        <v>314882.77582462679</v>
      </c>
      <c r="BD122" s="29">
        <v>1249082.5567516678</v>
      </c>
      <c r="BE122" s="29">
        <v>270364.84604926058</v>
      </c>
      <c r="BF122" s="29">
        <v>4471.3848276283807</v>
      </c>
      <c r="BG122" s="29">
        <v>883320.40850831068</v>
      </c>
      <c r="BH122" s="29">
        <v>349621.645210004</v>
      </c>
      <c r="BI122" s="29">
        <v>8593.9081869324291</v>
      </c>
      <c r="BJ122" s="29">
        <v>203094.76533744589</v>
      </c>
      <c r="BK122" s="29">
        <v>30832.246407524737</v>
      </c>
      <c r="BL122" s="29">
        <v>85319.134571770453</v>
      </c>
      <c r="BM122" s="29">
        <v>90024.649628250248</v>
      </c>
      <c r="BN122" s="29">
        <v>124914.85551943978</v>
      </c>
      <c r="BO122" s="29">
        <v>87800.877113454495</v>
      </c>
      <c r="BP122" s="29">
        <v>124385.83715089002</v>
      </c>
      <c r="BQ122" s="29">
        <v>25669.062177221527</v>
      </c>
      <c r="BR122" s="29">
        <v>104154.96447228022</v>
      </c>
      <c r="BS122" s="29">
        <v>0</v>
      </c>
      <c r="BT122" s="59">
        <f t="shared" si="5"/>
        <v>17849150.415618002</v>
      </c>
      <c r="BU122" s="29">
        <v>2461.9299357086343</v>
      </c>
      <c r="BV122" s="29">
        <v>0</v>
      </c>
      <c r="BW122" s="29">
        <v>0</v>
      </c>
      <c r="BX122" s="29">
        <v>0</v>
      </c>
      <c r="BY122" s="29">
        <v>0</v>
      </c>
      <c r="BZ122" s="29">
        <v>324896.64311639359</v>
      </c>
      <c r="CA122" s="29">
        <v>98418.718109195877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185683.27395431235</v>
      </c>
      <c r="CJ122" s="38">
        <f t="shared" si="7"/>
        <v>18460610.980733611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10281.007735133875</v>
      </c>
      <c r="D123" s="29">
        <v>1741.6094727917468</v>
      </c>
      <c r="E123" s="29">
        <v>2671.9010519186213</v>
      </c>
      <c r="F123" s="29">
        <v>123470.36964323181</v>
      </c>
      <c r="G123" s="29">
        <v>105949.38689616256</v>
      </c>
      <c r="H123" s="29">
        <v>1546.2016305565592</v>
      </c>
      <c r="I123" s="29">
        <v>3812.36288406012</v>
      </c>
      <c r="J123" s="29">
        <v>3259.2520372310928</v>
      </c>
      <c r="K123" s="29">
        <v>30336.045683198183</v>
      </c>
      <c r="L123" s="29">
        <v>3558.2776585544716</v>
      </c>
      <c r="M123" s="29">
        <v>42939.396073421151</v>
      </c>
      <c r="N123" s="29">
        <v>105677.63206673351</v>
      </c>
      <c r="O123" s="29">
        <v>3746.9529723962478</v>
      </c>
      <c r="P123" s="29">
        <v>15844.459697716586</v>
      </c>
      <c r="Q123" s="29">
        <v>337.39418016969557</v>
      </c>
      <c r="R123" s="29">
        <v>32443.743876788976</v>
      </c>
      <c r="S123" s="29">
        <v>12575.244986303112</v>
      </c>
      <c r="T123" s="29">
        <v>9189.7162265919196</v>
      </c>
      <c r="U123" s="29">
        <v>305949.69179994374</v>
      </c>
      <c r="V123" s="29">
        <v>2288.1848950622843</v>
      </c>
      <c r="W123" s="29">
        <v>1923.7431520080322</v>
      </c>
      <c r="X123" s="29">
        <v>65254.609683361028</v>
      </c>
      <c r="Y123" s="29">
        <v>33070.395027431281</v>
      </c>
      <c r="Z123" s="29">
        <v>161925.24074250227</v>
      </c>
      <c r="AA123" s="29">
        <v>55281.225363151862</v>
      </c>
      <c r="AB123" s="29">
        <v>651004.95950706338</v>
      </c>
      <c r="AC123" s="29">
        <v>7354729.5270796642</v>
      </c>
      <c r="AD123" s="29">
        <v>27728.556817891073</v>
      </c>
      <c r="AE123" s="29">
        <v>603937.91440461099</v>
      </c>
      <c r="AF123" s="29">
        <v>133852.83004782817</v>
      </c>
      <c r="AG123" s="29">
        <v>52432.88756761673</v>
      </c>
      <c r="AH123" s="29">
        <v>24414.390164282293</v>
      </c>
      <c r="AI123" s="29">
        <v>139.55828449793157</v>
      </c>
      <c r="AJ123" s="29">
        <v>328496.30107449932</v>
      </c>
      <c r="AK123" s="29">
        <v>119841.77361092069</v>
      </c>
      <c r="AL123" s="29">
        <v>91013.943514111161</v>
      </c>
      <c r="AM123" s="29">
        <v>47615.978615305467</v>
      </c>
      <c r="AN123" s="29">
        <v>99379.944611597035</v>
      </c>
      <c r="AO123" s="29">
        <v>278738.56749026303</v>
      </c>
      <c r="AP123" s="29">
        <v>446358.50249562418</v>
      </c>
      <c r="AQ123" s="29">
        <v>27111.279191230649</v>
      </c>
      <c r="AR123" s="29">
        <v>2443.4275128655768</v>
      </c>
      <c r="AS123" s="29">
        <v>2983.685116096517</v>
      </c>
      <c r="AT123" s="29">
        <v>44878.906912854793</v>
      </c>
      <c r="AU123" s="29">
        <v>11473.882075507154</v>
      </c>
      <c r="AV123" s="29">
        <v>160.81202015845204</v>
      </c>
      <c r="AW123" s="29">
        <v>47.509681307066742</v>
      </c>
      <c r="AX123" s="29">
        <v>355009.3217107642</v>
      </c>
      <c r="AY123" s="29">
        <v>883376.02940173645</v>
      </c>
      <c r="AZ123" s="29">
        <v>48680.351954422316</v>
      </c>
      <c r="BA123" s="29">
        <v>5.9233798781338249</v>
      </c>
      <c r="BB123" s="29">
        <v>2768.6692182248298</v>
      </c>
      <c r="BC123" s="29">
        <v>205800.50487327273</v>
      </c>
      <c r="BD123" s="29">
        <v>248958.48547716584</v>
      </c>
      <c r="BE123" s="29">
        <v>29328.042821457686</v>
      </c>
      <c r="BF123" s="29">
        <v>59.328173182970701</v>
      </c>
      <c r="BG123" s="29">
        <v>137164.61652873419</v>
      </c>
      <c r="BH123" s="29">
        <v>300517.66780300398</v>
      </c>
      <c r="BI123" s="29">
        <v>919.02193916003171</v>
      </c>
      <c r="BJ123" s="29">
        <v>135867.22289713798</v>
      </c>
      <c r="BK123" s="29">
        <v>9319.4687409642029</v>
      </c>
      <c r="BL123" s="29">
        <v>68910.885743435443</v>
      </c>
      <c r="BM123" s="29">
        <v>35058.408361917143</v>
      </c>
      <c r="BN123" s="29">
        <v>21959.938522446588</v>
      </c>
      <c r="BO123" s="29">
        <v>30645.393486613848</v>
      </c>
      <c r="BP123" s="29">
        <v>39843.21812046034</v>
      </c>
      <c r="BQ123" s="29">
        <v>1339.7967778113691</v>
      </c>
      <c r="BR123" s="29">
        <v>7445.7810478451829</v>
      </c>
      <c r="BS123" s="29">
        <v>0</v>
      </c>
      <c r="BT123" s="59">
        <f t="shared" si="5"/>
        <v>14046837.260211855</v>
      </c>
      <c r="BU123" s="29">
        <v>43378.639653418213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72630.32775380669</v>
      </c>
      <c r="CE123" s="29">
        <v>0</v>
      </c>
      <c r="CF123" s="29">
        <v>0</v>
      </c>
      <c r="CG123" s="29">
        <v>0</v>
      </c>
      <c r="CH123" s="29">
        <v>0</v>
      </c>
      <c r="CI123" s="29">
        <v>114092.26782566769</v>
      </c>
      <c r="CJ123" s="38">
        <f t="shared" si="7"/>
        <v>14276938.495444747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10579.65765387417</v>
      </c>
      <c r="D124" s="29">
        <v>3.5921028336686636</v>
      </c>
      <c r="E124" s="29">
        <v>14.662756224323021</v>
      </c>
      <c r="F124" s="29">
        <v>376.67064714825165</v>
      </c>
      <c r="G124" s="29">
        <v>74373.290929359617</v>
      </c>
      <c r="H124" s="29">
        <v>2024.7139656199975</v>
      </c>
      <c r="I124" s="29">
        <v>2833.6422509840213</v>
      </c>
      <c r="J124" s="29">
        <v>7691.239510019609</v>
      </c>
      <c r="K124" s="29">
        <v>65114.465693921884</v>
      </c>
      <c r="L124" s="29">
        <v>84.29242491603199</v>
      </c>
      <c r="M124" s="29">
        <v>332288.07363346679</v>
      </c>
      <c r="N124" s="29">
        <v>969133.3919485847</v>
      </c>
      <c r="O124" s="29">
        <v>18439.169632294612</v>
      </c>
      <c r="P124" s="29">
        <v>18856.477122846281</v>
      </c>
      <c r="Q124" s="29">
        <v>2044.0810593320466</v>
      </c>
      <c r="R124" s="29">
        <v>76845.113252916475</v>
      </c>
      <c r="S124" s="29">
        <v>29712.964794978405</v>
      </c>
      <c r="T124" s="29">
        <v>10230.222593712437</v>
      </c>
      <c r="U124" s="29">
        <v>209738.45918497347</v>
      </c>
      <c r="V124" s="29">
        <v>2042.9615303836981</v>
      </c>
      <c r="W124" s="29">
        <v>1280.9699778116533</v>
      </c>
      <c r="X124" s="29">
        <v>841106.84118803241</v>
      </c>
      <c r="Y124" s="29">
        <v>7855.228635444907</v>
      </c>
      <c r="Z124" s="29">
        <v>9044.8270501484203</v>
      </c>
      <c r="AA124" s="29">
        <v>2.1533224569789402</v>
      </c>
      <c r="AB124" s="29">
        <v>878.04756998879952</v>
      </c>
      <c r="AC124" s="29">
        <v>5358.1809127614597</v>
      </c>
      <c r="AD124" s="29">
        <v>18151.136501466095</v>
      </c>
      <c r="AE124" s="29">
        <v>341584.88415121997</v>
      </c>
      <c r="AF124" s="29">
        <v>91519.014391759658</v>
      </c>
      <c r="AG124" s="29">
        <v>16.06761247397813</v>
      </c>
      <c r="AH124" s="29">
        <v>3.9289104315853924</v>
      </c>
      <c r="AI124" s="29">
        <v>4.3216221945510878</v>
      </c>
      <c r="AJ124" s="29">
        <v>67.803599920489148</v>
      </c>
      <c r="AK124" s="29">
        <v>2045.881091841037</v>
      </c>
      <c r="AL124" s="29">
        <v>67146.466365634551</v>
      </c>
      <c r="AM124" s="29">
        <v>73265.279351525678</v>
      </c>
      <c r="AN124" s="29">
        <v>333119.00613134477</v>
      </c>
      <c r="AO124" s="29">
        <v>513416.84388290811</v>
      </c>
      <c r="AP124" s="29">
        <v>78169.946015116337</v>
      </c>
      <c r="AQ124" s="29">
        <v>89642.996590915092</v>
      </c>
      <c r="AR124" s="29">
        <v>1675.5285137766873</v>
      </c>
      <c r="AS124" s="29">
        <v>44.511364020520944</v>
      </c>
      <c r="AT124" s="29">
        <v>1917.0922960987218</v>
      </c>
      <c r="AU124" s="29">
        <v>43142.401770444631</v>
      </c>
      <c r="AV124" s="29">
        <v>310.00733547184637</v>
      </c>
      <c r="AW124" s="29">
        <v>0.33095598210879351</v>
      </c>
      <c r="AX124" s="29">
        <v>129344.45629320813</v>
      </c>
      <c r="AY124" s="29">
        <v>23181.204031453173</v>
      </c>
      <c r="AZ124" s="29">
        <v>6089953.648125669</v>
      </c>
      <c r="BA124" s="29">
        <v>4.4704659001812202E-3</v>
      </c>
      <c r="BB124" s="29">
        <v>2556.2703176679743</v>
      </c>
      <c r="BC124" s="29">
        <v>2881.0897204478179</v>
      </c>
      <c r="BD124" s="29">
        <v>166072.33623588688</v>
      </c>
      <c r="BE124" s="29">
        <v>5786.9560176231016</v>
      </c>
      <c r="BF124" s="29">
        <v>1.1581322406944305</v>
      </c>
      <c r="BG124" s="29">
        <v>30796.852220777302</v>
      </c>
      <c r="BH124" s="29">
        <v>1035110.0231004594</v>
      </c>
      <c r="BI124" s="29">
        <v>0.83486914761116615</v>
      </c>
      <c r="BJ124" s="29">
        <v>546419.9439974518</v>
      </c>
      <c r="BK124" s="29">
        <v>58.308616500490032</v>
      </c>
      <c r="BL124" s="29">
        <v>624749.00405804464</v>
      </c>
      <c r="BM124" s="29">
        <v>33251.34420573133</v>
      </c>
      <c r="BN124" s="29">
        <v>11882.944694790749</v>
      </c>
      <c r="BO124" s="29">
        <v>4937.0168067444574</v>
      </c>
      <c r="BP124" s="29">
        <v>155853.76337614481</v>
      </c>
      <c r="BQ124" s="29">
        <v>199.6231537508794</v>
      </c>
      <c r="BR124" s="29">
        <v>264.35224286039522</v>
      </c>
      <c r="BS124" s="29">
        <v>0</v>
      </c>
      <c r="BT124" s="59">
        <f t="shared" si="5"/>
        <v>13216497.974486651</v>
      </c>
      <c r="BU124" s="29">
        <v>344.41540712247092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20729496.461311739</v>
      </c>
      <c r="CG124" s="29">
        <v>0</v>
      </c>
      <c r="CH124" s="29">
        <v>0</v>
      </c>
      <c r="CI124" s="29">
        <v>540361.56755047443</v>
      </c>
      <c r="CJ124" s="38">
        <f t="shared" si="7"/>
        <v>34486700.418755986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14278.109804491143</v>
      </c>
      <c r="D126" s="29">
        <v>602.70136603840183</v>
      </c>
      <c r="E126" s="29">
        <v>136.95004490138905</v>
      </c>
      <c r="F126" s="29">
        <v>7037.1480348130235</v>
      </c>
      <c r="G126" s="29">
        <v>1246961.8383441851</v>
      </c>
      <c r="H126" s="29">
        <v>33145.639949201934</v>
      </c>
      <c r="I126" s="29">
        <v>38786.258459797347</v>
      </c>
      <c r="J126" s="29">
        <v>1249.3725476053796</v>
      </c>
      <c r="K126" s="29">
        <v>18742.588730242991</v>
      </c>
      <c r="L126" s="29">
        <v>28064.567443774606</v>
      </c>
      <c r="M126" s="29">
        <v>60572.059216455549</v>
      </c>
      <c r="N126" s="29">
        <v>135851.36563490584</v>
      </c>
      <c r="O126" s="29">
        <v>30935.975161823866</v>
      </c>
      <c r="P126" s="29">
        <v>27399.004874882117</v>
      </c>
      <c r="Q126" s="29">
        <v>1624.2642303530777</v>
      </c>
      <c r="R126" s="29">
        <v>17748.237229175669</v>
      </c>
      <c r="S126" s="29">
        <v>88930.22243834367</v>
      </c>
      <c r="T126" s="29">
        <v>30267.076015515271</v>
      </c>
      <c r="U126" s="29">
        <v>191473.26101547951</v>
      </c>
      <c r="V126" s="29">
        <v>10458.59883135231</v>
      </c>
      <c r="W126" s="29">
        <v>2876.6117826714981</v>
      </c>
      <c r="X126" s="29">
        <v>359099.72740485985</v>
      </c>
      <c r="Y126" s="29">
        <v>50598.394168896251</v>
      </c>
      <c r="Z126" s="29">
        <v>159312.77490994608</v>
      </c>
      <c r="AA126" s="29">
        <v>17581.909931652841</v>
      </c>
      <c r="AB126" s="29">
        <v>170778.60797244913</v>
      </c>
      <c r="AC126" s="29">
        <v>30892.88470245495</v>
      </c>
      <c r="AD126" s="29">
        <v>326271.96092189621</v>
      </c>
      <c r="AE126" s="29">
        <v>3522593.3468723758</v>
      </c>
      <c r="AF126" s="29">
        <v>1331629.4175860963</v>
      </c>
      <c r="AG126" s="29">
        <v>179216.55255163414</v>
      </c>
      <c r="AH126" s="29">
        <v>66824.239329235075</v>
      </c>
      <c r="AI126" s="29">
        <v>18000.205441507311</v>
      </c>
      <c r="AJ126" s="29">
        <v>272810.73261514795</v>
      </c>
      <c r="AK126" s="29">
        <v>58991.656736490084</v>
      </c>
      <c r="AL126" s="29">
        <v>281604.79937291855</v>
      </c>
      <c r="AM126" s="29">
        <v>179080.32603914844</v>
      </c>
      <c r="AN126" s="29">
        <v>176032.86041642417</v>
      </c>
      <c r="AO126" s="29">
        <v>134869.85541170291</v>
      </c>
      <c r="AP126" s="29">
        <v>395614.65397325932</v>
      </c>
      <c r="AQ126" s="29">
        <v>618749.06748367054</v>
      </c>
      <c r="AR126" s="29">
        <v>115107.24343855126</v>
      </c>
      <c r="AS126" s="29">
        <v>32270.0137270714</v>
      </c>
      <c r="AT126" s="29">
        <v>91117.560963183147</v>
      </c>
      <c r="AU126" s="29">
        <v>13224.705443928324</v>
      </c>
      <c r="AV126" s="29">
        <v>142.7131369674814</v>
      </c>
      <c r="AW126" s="29">
        <v>31.881154865679772</v>
      </c>
      <c r="AX126" s="29">
        <v>431977.08655042318</v>
      </c>
      <c r="AY126" s="29">
        <v>357867.26323440229</v>
      </c>
      <c r="AZ126" s="29">
        <v>32904.655458001493</v>
      </c>
      <c r="BA126" s="29">
        <v>10.222031628068301</v>
      </c>
      <c r="BB126" s="29">
        <v>458612.97098516347</v>
      </c>
      <c r="BC126" s="29">
        <v>99087.320055310731</v>
      </c>
      <c r="BD126" s="29">
        <v>268110.15651761828</v>
      </c>
      <c r="BE126" s="29">
        <v>98453.188228030049</v>
      </c>
      <c r="BF126" s="29">
        <v>12897.165940440271</v>
      </c>
      <c r="BG126" s="29">
        <v>210250.04727273673</v>
      </c>
      <c r="BH126" s="29">
        <v>74792.713979451306</v>
      </c>
      <c r="BI126" s="29">
        <v>5228.3967817549992</v>
      </c>
      <c r="BJ126" s="29">
        <v>24391.557829691945</v>
      </c>
      <c r="BK126" s="29">
        <v>58182.509200225635</v>
      </c>
      <c r="BL126" s="29">
        <v>17955.98426677825</v>
      </c>
      <c r="BM126" s="29">
        <v>38683.982201203311</v>
      </c>
      <c r="BN126" s="29">
        <v>173098.21194409521</v>
      </c>
      <c r="BO126" s="29">
        <v>119797.6350481663</v>
      </c>
      <c r="BP126" s="29">
        <v>74164.865973212407</v>
      </c>
      <c r="BQ126" s="29">
        <v>33110.819025286051</v>
      </c>
      <c r="BR126" s="29">
        <v>127317.76023055942</v>
      </c>
      <c r="BS126" s="29">
        <v>0</v>
      </c>
      <c r="BT126" s="59">
        <f t="shared" si="5"/>
        <v>13306484.455616523</v>
      </c>
      <c r="BU126" s="29">
        <v>252.56800572225919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948.39505290307716</v>
      </c>
      <c r="CJ126" s="38">
        <f t="shared" si="7"/>
        <v>13307685.418675147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182451.67600689959</v>
      </c>
      <c r="D127" s="29">
        <v>1085.4047110907188</v>
      </c>
      <c r="E127" s="29">
        <v>6.9569857269937101</v>
      </c>
      <c r="F127" s="29">
        <v>20.277634919452218</v>
      </c>
      <c r="G127" s="29">
        <v>15099.073282485724</v>
      </c>
      <c r="H127" s="29">
        <v>414.88161400044646</v>
      </c>
      <c r="I127" s="29">
        <v>651.66361846524171</v>
      </c>
      <c r="J127" s="29">
        <v>88.372921762801852</v>
      </c>
      <c r="K127" s="29">
        <v>1137.5564852330219</v>
      </c>
      <c r="L127" s="29">
        <v>785.10229644107756</v>
      </c>
      <c r="M127" s="29">
        <v>4823.134760542629</v>
      </c>
      <c r="N127" s="29">
        <v>25591.91818713367</v>
      </c>
      <c r="O127" s="29">
        <v>1017.0415647688794</v>
      </c>
      <c r="P127" s="29">
        <v>425.6833249153201</v>
      </c>
      <c r="Q127" s="29">
        <v>17.895879232989639</v>
      </c>
      <c r="R127" s="29">
        <v>2594.5418485547416</v>
      </c>
      <c r="S127" s="29">
        <v>4476.1309516488955</v>
      </c>
      <c r="T127" s="29">
        <v>5447.9183978137926</v>
      </c>
      <c r="U127" s="29">
        <v>9886.8218312634599</v>
      </c>
      <c r="V127" s="29">
        <v>1124.5189820006256</v>
      </c>
      <c r="W127" s="29">
        <v>470.76823628987262</v>
      </c>
      <c r="X127" s="29">
        <v>18430.817772580263</v>
      </c>
      <c r="Y127" s="29">
        <v>1264.8949418827444</v>
      </c>
      <c r="Z127" s="29">
        <v>13528.649326715933</v>
      </c>
      <c r="AA127" s="29">
        <v>2906.0152247279748</v>
      </c>
      <c r="AB127" s="29">
        <v>21732.164487188544</v>
      </c>
      <c r="AC127" s="29">
        <v>25222.150667070036</v>
      </c>
      <c r="AD127" s="29">
        <v>1573.2625360350769</v>
      </c>
      <c r="AE127" s="29">
        <v>158135.52879251982</v>
      </c>
      <c r="AF127" s="29">
        <v>50950.703706086657</v>
      </c>
      <c r="AG127" s="29">
        <v>4225.1026795680827</v>
      </c>
      <c r="AH127" s="29">
        <v>3144.0583365794359</v>
      </c>
      <c r="AI127" s="29">
        <v>77.585275944139951</v>
      </c>
      <c r="AJ127" s="29">
        <v>4895.863328216964</v>
      </c>
      <c r="AK127" s="29">
        <v>6794.5212982814146</v>
      </c>
      <c r="AL127" s="29">
        <v>13703.576051574362</v>
      </c>
      <c r="AM127" s="29">
        <v>14734.694809440476</v>
      </c>
      <c r="AN127" s="29">
        <v>33384.012478789664</v>
      </c>
      <c r="AO127" s="29">
        <v>21130.112834885513</v>
      </c>
      <c r="AP127" s="29">
        <v>110375.71997430532</v>
      </c>
      <c r="AQ127" s="29">
        <v>26539.258680294261</v>
      </c>
      <c r="AR127" s="29">
        <v>452.71778060272544</v>
      </c>
      <c r="AS127" s="29">
        <v>1905.3872658846885</v>
      </c>
      <c r="AT127" s="29">
        <v>5317.4648750929719</v>
      </c>
      <c r="AU127" s="29">
        <v>592.06823745630538</v>
      </c>
      <c r="AV127" s="29">
        <v>3.7938010060356318</v>
      </c>
      <c r="AW127" s="29">
        <v>1.3786572661086669</v>
      </c>
      <c r="AX127" s="29">
        <v>85795.212311706448</v>
      </c>
      <c r="AY127" s="29">
        <v>131594.16092336288</v>
      </c>
      <c r="AZ127" s="29">
        <v>87316.085501590249</v>
      </c>
      <c r="BA127" s="29">
        <v>3.0798652457303461</v>
      </c>
      <c r="BB127" s="29">
        <v>10572.764822115401</v>
      </c>
      <c r="BC127" s="29">
        <v>37659.810834282165</v>
      </c>
      <c r="BD127" s="29">
        <v>31368.188693820783</v>
      </c>
      <c r="BE127" s="29">
        <v>12188.818805126957</v>
      </c>
      <c r="BF127" s="29">
        <v>673.6669194841586</v>
      </c>
      <c r="BG127" s="29">
        <v>46704.751007981766</v>
      </c>
      <c r="BH127" s="29">
        <v>32423.811366805636</v>
      </c>
      <c r="BI127" s="29">
        <v>193.84311670455369</v>
      </c>
      <c r="BJ127" s="29">
        <v>20884.022823046522</v>
      </c>
      <c r="BK127" s="29">
        <v>1079.5189451633767</v>
      </c>
      <c r="BL127" s="29">
        <v>8740.9704960613126</v>
      </c>
      <c r="BM127" s="29">
        <v>18667.417786807229</v>
      </c>
      <c r="BN127" s="29">
        <v>13069.761017410414</v>
      </c>
      <c r="BO127" s="29">
        <v>15089.849530598029</v>
      </c>
      <c r="BP127" s="29">
        <v>7752.8106310072017</v>
      </c>
      <c r="BQ127" s="29">
        <v>338.53519103677525</v>
      </c>
      <c r="BR127" s="29">
        <v>1507.7083210068142</v>
      </c>
      <c r="BS127" s="29">
        <v>0</v>
      </c>
      <c r="BT127" s="59">
        <f t="shared" si="5"/>
        <v>1362263.6322515495</v>
      </c>
      <c r="BU127" s="29">
        <v>7442.3316543821047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2940.5672690930855</v>
      </c>
      <c r="CJ127" s="38">
        <f t="shared" si="7"/>
        <v>1372646.5311750248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6589.4458528153154</v>
      </c>
      <c r="D128" s="29">
        <v>2077.5472858730895</v>
      </c>
      <c r="E128" s="29">
        <v>63.319246982516191</v>
      </c>
      <c r="F128" s="29">
        <v>2357.5936094571362</v>
      </c>
      <c r="G128" s="29">
        <v>4544.6796712036312</v>
      </c>
      <c r="H128" s="29">
        <v>606.18798470293757</v>
      </c>
      <c r="I128" s="29">
        <v>249.13007597861261</v>
      </c>
      <c r="J128" s="29">
        <v>268.09375600980525</v>
      </c>
      <c r="K128" s="29">
        <v>2194.4415217936162</v>
      </c>
      <c r="L128" s="29">
        <v>210.18919686702833</v>
      </c>
      <c r="M128" s="29">
        <v>9817.9141668266238</v>
      </c>
      <c r="N128" s="29">
        <v>28310.206559589045</v>
      </c>
      <c r="O128" s="29">
        <v>777.49361789053364</v>
      </c>
      <c r="P128" s="29">
        <v>1786.9312332496584</v>
      </c>
      <c r="Q128" s="29">
        <v>92.509718622740778</v>
      </c>
      <c r="R128" s="29">
        <v>2729.7835340359684</v>
      </c>
      <c r="S128" s="29">
        <v>8053.2794961005357</v>
      </c>
      <c r="T128" s="29">
        <v>703.18587233034202</v>
      </c>
      <c r="U128" s="29">
        <v>8581.6010974361652</v>
      </c>
      <c r="V128" s="29">
        <v>214.7693251287586</v>
      </c>
      <c r="W128" s="29">
        <v>120.70363469398472</v>
      </c>
      <c r="X128" s="29">
        <v>42355.461189409194</v>
      </c>
      <c r="Y128" s="29">
        <v>1926.2380834403946</v>
      </c>
      <c r="Z128" s="29">
        <v>1814.702532376888</v>
      </c>
      <c r="AA128" s="29">
        <v>1308.7319650335501</v>
      </c>
      <c r="AB128" s="29">
        <v>11655.34336554778</v>
      </c>
      <c r="AC128" s="29">
        <v>114627.86428843463</v>
      </c>
      <c r="AD128" s="29">
        <v>8510.3486293788046</v>
      </c>
      <c r="AE128" s="29">
        <v>76415.304887398044</v>
      </c>
      <c r="AF128" s="29">
        <v>19974.488000970399</v>
      </c>
      <c r="AG128" s="29">
        <v>9214.9178908140475</v>
      </c>
      <c r="AH128" s="29">
        <v>3159.7606794424519</v>
      </c>
      <c r="AI128" s="29">
        <v>2590.8366690793232</v>
      </c>
      <c r="AJ128" s="29">
        <v>39797.439856838151</v>
      </c>
      <c r="AK128" s="29">
        <v>2267.8479626064568</v>
      </c>
      <c r="AL128" s="29">
        <v>11468.055590316904</v>
      </c>
      <c r="AM128" s="29">
        <v>6674.605104364583</v>
      </c>
      <c r="AN128" s="29">
        <v>14378.400412950197</v>
      </c>
      <c r="AO128" s="29">
        <v>18352.310754833819</v>
      </c>
      <c r="AP128" s="29">
        <v>39799.633429520938</v>
      </c>
      <c r="AQ128" s="29">
        <v>10499.991636527464</v>
      </c>
      <c r="AR128" s="29">
        <v>691.14186909245052</v>
      </c>
      <c r="AS128" s="29">
        <v>778.07707924559452</v>
      </c>
      <c r="AT128" s="29">
        <v>4492.0749234842224</v>
      </c>
      <c r="AU128" s="29">
        <v>2551.7142823041463</v>
      </c>
      <c r="AV128" s="29">
        <v>195.34281741907745</v>
      </c>
      <c r="AW128" s="29">
        <v>220.75393735039543</v>
      </c>
      <c r="AX128" s="29">
        <v>27193.93671939331</v>
      </c>
      <c r="AY128" s="29">
        <v>20139.542758678101</v>
      </c>
      <c r="AZ128" s="29">
        <v>2600.2315599694398</v>
      </c>
      <c r="BA128" s="29">
        <v>3.2340258966908304</v>
      </c>
      <c r="BB128" s="29">
        <v>2521.9633316755799</v>
      </c>
      <c r="BC128" s="29">
        <v>6282.6454357446319</v>
      </c>
      <c r="BD128" s="29">
        <v>28312.183271437567</v>
      </c>
      <c r="BE128" s="29">
        <v>5634.6242623348298</v>
      </c>
      <c r="BF128" s="29">
        <v>720.55399702084662</v>
      </c>
      <c r="BG128" s="29">
        <v>12826.853679155283</v>
      </c>
      <c r="BH128" s="29">
        <v>11397.393447362827</v>
      </c>
      <c r="BI128" s="29">
        <v>543.32276122251164</v>
      </c>
      <c r="BJ128" s="29">
        <v>9207.1579157532487</v>
      </c>
      <c r="BK128" s="29">
        <v>646.8642870615214</v>
      </c>
      <c r="BL128" s="29">
        <v>6069.0781978746063</v>
      </c>
      <c r="BM128" s="29">
        <v>5298.2595399745469</v>
      </c>
      <c r="BN128" s="29">
        <v>4641.7908552534573</v>
      </c>
      <c r="BO128" s="29">
        <v>5265.2962440573374</v>
      </c>
      <c r="BP128" s="29">
        <v>3370.989458792174</v>
      </c>
      <c r="BQ128" s="29">
        <v>727.24240436314017</v>
      </c>
      <c r="BR128" s="29">
        <v>3309.1758979042543</v>
      </c>
      <c r="BS128" s="29">
        <v>0</v>
      </c>
      <c r="BT128" s="59">
        <f t="shared" si="5"/>
        <v>682782.7343466935</v>
      </c>
      <c r="BU128" s="29">
        <v>198731.17591419368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1.2413508205591657</v>
      </c>
      <c r="CD128" s="29">
        <v>6.8044415315742279</v>
      </c>
      <c r="CE128" s="29">
        <v>0</v>
      </c>
      <c r="CF128" s="29">
        <v>2389.53991712171</v>
      </c>
      <c r="CG128" s="29">
        <v>0</v>
      </c>
      <c r="CH128" s="29">
        <v>0</v>
      </c>
      <c r="CI128" s="29">
        <v>14881.419922765885</v>
      </c>
      <c r="CJ128" s="38">
        <f t="shared" si="7"/>
        <v>898792.91589312686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4115.4864733772019</v>
      </c>
      <c r="D129" s="29">
        <v>16.975679064523241</v>
      </c>
      <c r="E129" s="29">
        <v>43.88938595155237</v>
      </c>
      <c r="F129" s="29">
        <v>595.41543094586393</v>
      </c>
      <c r="G129" s="29">
        <v>14520.358888271034</v>
      </c>
      <c r="H129" s="29">
        <v>340.1569246453476</v>
      </c>
      <c r="I129" s="29">
        <v>864.5321913130922</v>
      </c>
      <c r="J129" s="29">
        <v>183.06596344130909</v>
      </c>
      <c r="K129" s="29">
        <v>1266.1379230681805</v>
      </c>
      <c r="L129" s="29">
        <v>6456.7528451259577</v>
      </c>
      <c r="M129" s="29">
        <v>5847.6598166138456</v>
      </c>
      <c r="N129" s="29">
        <v>26174.409153944562</v>
      </c>
      <c r="O129" s="29">
        <v>683.00858892823373</v>
      </c>
      <c r="P129" s="29">
        <v>1955.6386094660181</v>
      </c>
      <c r="Q129" s="29">
        <v>396.39706357077114</v>
      </c>
      <c r="R129" s="29">
        <v>2073.2853710053032</v>
      </c>
      <c r="S129" s="29">
        <v>5136.9270199505372</v>
      </c>
      <c r="T129" s="29">
        <v>1084.7318010169379</v>
      </c>
      <c r="U129" s="29">
        <v>7376.2255250373437</v>
      </c>
      <c r="V129" s="29">
        <v>553.67519593881536</v>
      </c>
      <c r="W129" s="29">
        <v>347.64330990559881</v>
      </c>
      <c r="X129" s="29">
        <v>10344.968263229524</v>
      </c>
      <c r="Y129" s="29">
        <v>3969.3435744345329</v>
      </c>
      <c r="Z129" s="29">
        <v>30049.490492486482</v>
      </c>
      <c r="AA129" s="29">
        <v>2291.0268037396468</v>
      </c>
      <c r="AB129" s="29">
        <v>26181.772509838607</v>
      </c>
      <c r="AC129" s="29">
        <v>8108.2875210284274</v>
      </c>
      <c r="AD129" s="29">
        <v>6491.1900860228679</v>
      </c>
      <c r="AE129" s="29">
        <v>254210.43518334004</v>
      </c>
      <c r="AF129" s="29">
        <v>49800.823795181255</v>
      </c>
      <c r="AG129" s="29">
        <v>7581.0283091759393</v>
      </c>
      <c r="AH129" s="29">
        <v>4799.6213374832796</v>
      </c>
      <c r="AI129" s="29">
        <v>99.239085184790156</v>
      </c>
      <c r="AJ129" s="29">
        <v>25121.865627227038</v>
      </c>
      <c r="AK129" s="29">
        <v>5139.0881221492891</v>
      </c>
      <c r="AL129" s="29">
        <v>7874.7041006560366</v>
      </c>
      <c r="AM129" s="29">
        <v>21728.907749349262</v>
      </c>
      <c r="AN129" s="29">
        <v>11010.478705835263</v>
      </c>
      <c r="AO129" s="29">
        <v>12871.546024124144</v>
      </c>
      <c r="AP129" s="29">
        <v>150561.10563481288</v>
      </c>
      <c r="AQ129" s="29">
        <v>19168.234978186618</v>
      </c>
      <c r="AR129" s="29">
        <v>1224.9602979693382</v>
      </c>
      <c r="AS129" s="29">
        <v>4953.2426915494389</v>
      </c>
      <c r="AT129" s="29">
        <v>16879.295138570833</v>
      </c>
      <c r="AU129" s="29">
        <v>2755.8580522162815</v>
      </c>
      <c r="AV129" s="29">
        <v>63.118840452691536</v>
      </c>
      <c r="AW129" s="29">
        <v>12.962592005452848</v>
      </c>
      <c r="AX129" s="29">
        <v>103803.54265056638</v>
      </c>
      <c r="AY129" s="29">
        <v>84008.26894677509</v>
      </c>
      <c r="AZ129" s="29">
        <v>2782.512460014565</v>
      </c>
      <c r="BA129" s="29">
        <v>16.990335337137548</v>
      </c>
      <c r="BB129" s="29">
        <v>10582.730096338812</v>
      </c>
      <c r="BC129" s="29">
        <v>30439.6406773526</v>
      </c>
      <c r="BD129" s="29">
        <v>89611.321440637432</v>
      </c>
      <c r="BE129" s="29">
        <v>31176.282048683366</v>
      </c>
      <c r="BF129" s="29">
        <v>297.18737111844024</v>
      </c>
      <c r="BG129" s="29">
        <v>46330.285125233167</v>
      </c>
      <c r="BH129" s="29">
        <v>41321.136943257967</v>
      </c>
      <c r="BI129" s="29">
        <v>1411.4293927029346</v>
      </c>
      <c r="BJ129" s="29">
        <v>13261.242007157578</v>
      </c>
      <c r="BK129" s="29">
        <v>2730.5459248432203</v>
      </c>
      <c r="BL129" s="29">
        <v>164257.48947382037</v>
      </c>
      <c r="BM129" s="29">
        <v>50042.394078104444</v>
      </c>
      <c r="BN129" s="29">
        <v>7775.8679122635403</v>
      </c>
      <c r="BO129" s="29">
        <v>6662.9709900374082</v>
      </c>
      <c r="BP129" s="29">
        <v>12046.642935822532</v>
      </c>
      <c r="BQ129" s="29">
        <v>2061.0086944577079</v>
      </c>
      <c r="BR129" s="29">
        <v>7406.8273375928138</v>
      </c>
      <c r="BS129" s="29">
        <v>0</v>
      </c>
      <c r="BT129" s="59">
        <f t="shared" si="5"/>
        <v>1471351.2855189496</v>
      </c>
      <c r="BU129" s="29">
        <v>5979.5468072969361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3326.631801425855</v>
      </c>
      <c r="CJ129" s="38">
        <f t="shared" si="7"/>
        <v>1480657.4641276726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5.0484979357969717</v>
      </c>
      <c r="D130" s="29">
        <v>1.6980547252407423</v>
      </c>
      <c r="E130" s="29">
        <v>4.4309493641933012E-2</v>
      </c>
      <c r="F130" s="29">
        <v>1.8193373718696964</v>
      </c>
      <c r="G130" s="29">
        <v>1.839226059737977</v>
      </c>
      <c r="H130" s="29">
        <v>0.44243132942397317</v>
      </c>
      <c r="I130" s="29">
        <v>0.12736098149956152</v>
      </c>
      <c r="J130" s="29">
        <v>4.3548557798621032E-2</v>
      </c>
      <c r="K130" s="29">
        <v>0.30665811949052468</v>
      </c>
      <c r="L130" s="29">
        <v>0.14247543829206946</v>
      </c>
      <c r="M130" s="29">
        <v>0.47146385901696658</v>
      </c>
      <c r="N130" s="29">
        <v>1.1541149427882909</v>
      </c>
      <c r="O130" s="29">
        <v>0.21079179853222565</v>
      </c>
      <c r="P130" s="29">
        <v>1.0139270390491937</v>
      </c>
      <c r="Q130" s="29">
        <v>2.4045761974892964E-2</v>
      </c>
      <c r="R130" s="29">
        <v>0.47954333310899688</v>
      </c>
      <c r="S130" s="29">
        <v>5.8532402430058994</v>
      </c>
      <c r="T130" s="29">
        <v>0.26580585408829266</v>
      </c>
      <c r="U130" s="29">
        <v>2.1369548195245689</v>
      </c>
      <c r="V130" s="29">
        <v>0.12102719105396818</v>
      </c>
      <c r="W130" s="29">
        <v>6.5207220434737104E-2</v>
      </c>
      <c r="X130" s="29">
        <v>15.655170698302312</v>
      </c>
      <c r="Y130" s="29">
        <v>1.311513666533088</v>
      </c>
      <c r="Z130" s="29">
        <v>0.94882989142639229</v>
      </c>
      <c r="AA130" s="29">
        <v>1.0179161183160508</v>
      </c>
      <c r="AB130" s="29">
        <v>9.0759984213788965</v>
      </c>
      <c r="AC130" s="29">
        <v>93.463234459898032</v>
      </c>
      <c r="AD130" s="29">
        <v>6.3646083659582624</v>
      </c>
      <c r="AE130" s="29">
        <v>51.965611631331861</v>
      </c>
      <c r="AF130" s="29">
        <v>13.613741243192415</v>
      </c>
      <c r="AG130" s="29">
        <v>7.4251849617333079</v>
      </c>
      <c r="AH130" s="29">
        <v>1.8572700260330572</v>
      </c>
      <c r="AI130" s="29">
        <v>2.0429122795095433</v>
      </c>
      <c r="AJ130" s="29">
        <v>31.928051529944888</v>
      </c>
      <c r="AK130" s="29">
        <v>0.97242247161947248</v>
      </c>
      <c r="AL130" s="29">
        <v>7.5996703538979373</v>
      </c>
      <c r="AM130" s="29">
        <v>2.9184064248891946</v>
      </c>
      <c r="AN130" s="29">
        <v>4.0229234863861629</v>
      </c>
      <c r="AO130" s="29">
        <v>2.155388807125723</v>
      </c>
      <c r="AP130" s="29">
        <v>23.647501480655201</v>
      </c>
      <c r="AQ130" s="29">
        <v>4.1266636272139792</v>
      </c>
      <c r="AR130" s="29">
        <v>0.35082265027992937</v>
      </c>
      <c r="AS130" s="29">
        <v>0.20240747308257093</v>
      </c>
      <c r="AT130" s="29">
        <v>2.8006472429969089</v>
      </c>
      <c r="AU130" s="29">
        <v>0.99166347534618993</v>
      </c>
      <c r="AV130" s="29">
        <v>7.9983547633749014E-2</v>
      </c>
      <c r="AW130" s="29">
        <v>0.1564491316894088</v>
      </c>
      <c r="AX130" s="29">
        <v>17.699083382098223</v>
      </c>
      <c r="AY130" s="29">
        <v>14.222228634163256</v>
      </c>
      <c r="AZ130" s="29">
        <v>1.2651993894546605</v>
      </c>
      <c r="BA130" s="29">
        <v>2.1132735050564898E-3</v>
      </c>
      <c r="BB130" s="29">
        <v>1.4025682088667157</v>
      </c>
      <c r="BC130" s="29">
        <v>4.6752059651032436</v>
      </c>
      <c r="BD130" s="29">
        <v>18.922507326661876</v>
      </c>
      <c r="BE130" s="29">
        <v>4.04601464075194</v>
      </c>
      <c r="BF130" s="29">
        <v>0.54747094246083683</v>
      </c>
      <c r="BG130" s="29">
        <v>9.0403712606106676</v>
      </c>
      <c r="BH130" s="29">
        <v>6.0874972519493742</v>
      </c>
      <c r="BI130" s="29">
        <v>0.39465838443466333</v>
      </c>
      <c r="BJ130" s="29">
        <v>5.4978056914322195</v>
      </c>
      <c r="BK130" s="29">
        <v>0.22230608614363476</v>
      </c>
      <c r="BL130" s="29">
        <v>3.7118881023955876</v>
      </c>
      <c r="BM130" s="29">
        <v>4.0571615208005563</v>
      </c>
      <c r="BN130" s="29">
        <v>3.2354634815407484</v>
      </c>
      <c r="BO130" s="29">
        <v>4.0538100996697386</v>
      </c>
      <c r="BP130" s="29">
        <v>2.1937485594213499</v>
      </c>
      <c r="BQ130" s="29">
        <v>0.53870121671774074</v>
      </c>
      <c r="BR130" s="29">
        <v>2.5226247550185219</v>
      </c>
      <c r="BS130" s="29">
        <v>0</v>
      </c>
      <c r="BT130" s="59">
        <f t="shared" si="5"/>
        <v>414.34144371494534</v>
      </c>
      <c r="BU130" s="29">
        <v>162.81165562087332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577.15309933581864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30278.106033342461</v>
      </c>
      <c r="D131" s="29">
        <v>1544.2732764570603</v>
      </c>
      <c r="E131" s="29">
        <v>812.49331959773042</v>
      </c>
      <c r="F131" s="29">
        <v>588.69856414461401</v>
      </c>
      <c r="G131" s="29">
        <v>196041.98476022386</v>
      </c>
      <c r="H131" s="29">
        <v>9630.7093311507215</v>
      </c>
      <c r="I131" s="29">
        <v>7865.3750497135879</v>
      </c>
      <c r="J131" s="29">
        <v>1355.7413899715443</v>
      </c>
      <c r="K131" s="29">
        <v>13400.740995840157</v>
      </c>
      <c r="L131" s="29">
        <v>34960.074360348372</v>
      </c>
      <c r="M131" s="29">
        <v>61830.752479814444</v>
      </c>
      <c r="N131" s="29">
        <v>234234.01692759836</v>
      </c>
      <c r="O131" s="29">
        <v>4293.9176840345326</v>
      </c>
      <c r="P131" s="29">
        <v>11483.579231875632</v>
      </c>
      <c r="Q131" s="29">
        <v>104.17763482916175</v>
      </c>
      <c r="R131" s="29">
        <v>9513.8760323869719</v>
      </c>
      <c r="S131" s="29">
        <v>30209.118549836436</v>
      </c>
      <c r="T131" s="29">
        <v>9710.4211067594406</v>
      </c>
      <c r="U131" s="29">
        <v>58624.297121519019</v>
      </c>
      <c r="V131" s="29">
        <v>5125.8273178555464</v>
      </c>
      <c r="W131" s="29">
        <v>5349.2223227433178</v>
      </c>
      <c r="X131" s="29">
        <v>54349.700831178081</v>
      </c>
      <c r="Y131" s="29">
        <v>50289.563076088918</v>
      </c>
      <c r="Z131" s="29">
        <v>60410.372299184804</v>
      </c>
      <c r="AA131" s="29">
        <v>25119.939075605333</v>
      </c>
      <c r="AB131" s="29">
        <v>129189.73538861181</v>
      </c>
      <c r="AC131" s="29">
        <v>195529.88434898926</v>
      </c>
      <c r="AD131" s="29">
        <v>74013.483089821239</v>
      </c>
      <c r="AE131" s="29">
        <v>1986182.9887696821</v>
      </c>
      <c r="AF131" s="29">
        <v>486247.58845636912</v>
      </c>
      <c r="AG131" s="29">
        <v>74044.751424294212</v>
      </c>
      <c r="AH131" s="29">
        <v>30416.145638003614</v>
      </c>
      <c r="AI131" s="29">
        <v>2727.2098989784531</v>
      </c>
      <c r="AJ131" s="29">
        <v>214079.6318783329</v>
      </c>
      <c r="AK131" s="29">
        <v>69948.671440841397</v>
      </c>
      <c r="AL131" s="29">
        <v>174308.40217222483</v>
      </c>
      <c r="AM131" s="29">
        <v>100527.87893814789</v>
      </c>
      <c r="AN131" s="29">
        <v>296488.77185439406</v>
      </c>
      <c r="AO131" s="29">
        <v>144723.47139039321</v>
      </c>
      <c r="AP131" s="29">
        <v>838388.24120494106</v>
      </c>
      <c r="AQ131" s="29">
        <v>458695.04177764925</v>
      </c>
      <c r="AR131" s="29">
        <v>7652.1794431054614</v>
      </c>
      <c r="AS131" s="29">
        <v>67804.079494483463</v>
      </c>
      <c r="AT131" s="29">
        <v>163299.18910393241</v>
      </c>
      <c r="AU131" s="29">
        <v>52764.532826167633</v>
      </c>
      <c r="AV131" s="29">
        <v>204.20596867693482</v>
      </c>
      <c r="AW131" s="29">
        <v>140.75968706120716</v>
      </c>
      <c r="AX131" s="29">
        <v>633860.2819971334</v>
      </c>
      <c r="AY131" s="29">
        <v>560144.1325989652</v>
      </c>
      <c r="AZ131" s="29">
        <v>503925.07574496843</v>
      </c>
      <c r="BA131" s="29">
        <v>21.509212006105479</v>
      </c>
      <c r="BB131" s="29">
        <v>83679.258529212108</v>
      </c>
      <c r="BC131" s="29">
        <v>216468.71366596955</v>
      </c>
      <c r="BD131" s="29">
        <v>675364.84336856147</v>
      </c>
      <c r="BE131" s="29">
        <v>222315.9912214074</v>
      </c>
      <c r="BF131" s="29">
        <v>7099.4474369382388</v>
      </c>
      <c r="BG131" s="29">
        <v>417092.41985648579</v>
      </c>
      <c r="BH131" s="29">
        <v>342993.2296290939</v>
      </c>
      <c r="BI131" s="29">
        <v>8416.4352187623408</v>
      </c>
      <c r="BJ131" s="29">
        <v>336760.50825593172</v>
      </c>
      <c r="BK131" s="29">
        <v>37491.223871577924</v>
      </c>
      <c r="BL131" s="29">
        <v>96547.669309167832</v>
      </c>
      <c r="BM131" s="29">
        <v>190861.90484434614</v>
      </c>
      <c r="BN131" s="29">
        <v>210185.83907717661</v>
      </c>
      <c r="BO131" s="29">
        <v>219762.35563210028</v>
      </c>
      <c r="BP131" s="29">
        <v>193724.32310753342</v>
      </c>
      <c r="BQ131" s="29">
        <v>8380.0345370187406</v>
      </c>
      <c r="BR131" s="29">
        <v>37784.831848857175</v>
      </c>
      <c r="BS131" s="29">
        <v>0</v>
      </c>
      <c r="BT131" s="59">
        <f t="shared" si="5"/>
        <v>11487383.851930413</v>
      </c>
      <c r="BU131" s="29">
        <v>21846.995744548251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13476.696096146612</v>
      </c>
      <c r="CJ131" s="38">
        <f t="shared" si="7"/>
        <v>11522707.543771109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154.81548430099176</v>
      </c>
      <c r="D133" s="29">
        <v>0.37993290877156821</v>
      </c>
      <c r="E133" s="29">
        <v>0.97290327193584081</v>
      </c>
      <c r="F133" s="29">
        <v>231.84566981272391</v>
      </c>
      <c r="G133" s="29">
        <v>1309.2128640150868</v>
      </c>
      <c r="H133" s="29">
        <v>45.388938992123137</v>
      </c>
      <c r="I133" s="29">
        <v>115.62986201008009</v>
      </c>
      <c r="J133" s="29">
        <v>68.937536971350255</v>
      </c>
      <c r="K133" s="29">
        <v>266.81983427267733</v>
      </c>
      <c r="L133" s="29">
        <v>108.64190115178909</v>
      </c>
      <c r="M133" s="29">
        <v>1851.8680462304442</v>
      </c>
      <c r="N133" s="29">
        <v>3749.5048720184786</v>
      </c>
      <c r="O133" s="29">
        <v>85.838681343076814</v>
      </c>
      <c r="P133" s="29">
        <v>218.90090446528251</v>
      </c>
      <c r="Q133" s="29">
        <v>67.689465035833962</v>
      </c>
      <c r="R133" s="29">
        <v>499.81420243939931</v>
      </c>
      <c r="S133" s="29">
        <v>638.76425738352623</v>
      </c>
      <c r="T133" s="29">
        <v>188.41338397389598</v>
      </c>
      <c r="U133" s="29">
        <v>1481.4868789427692</v>
      </c>
      <c r="V133" s="29">
        <v>57.465175858764518</v>
      </c>
      <c r="W133" s="29">
        <v>27.168436350908294</v>
      </c>
      <c r="X133" s="29">
        <v>3207.115065259688</v>
      </c>
      <c r="Y133" s="29">
        <v>99.344035439583251</v>
      </c>
      <c r="Z133" s="29">
        <v>52.409675959884957</v>
      </c>
      <c r="AA133" s="29">
        <v>15.521621042321335</v>
      </c>
      <c r="AB133" s="29">
        <v>340.3645820828022</v>
      </c>
      <c r="AC133" s="29">
        <v>542.72452680460287</v>
      </c>
      <c r="AD133" s="29">
        <v>643.16437115199858</v>
      </c>
      <c r="AE133" s="29">
        <v>5041.6310946725353</v>
      </c>
      <c r="AF133" s="29">
        <v>988.75674431303116</v>
      </c>
      <c r="AG133" s="29">
        <v>2866.8386575354566</v>
      </c>
      <c r="AH133" s="29">
        <v>321.54339334845531</v>
      </c>
      <c r="AI133" s="29">
        <v>0.63240847304008818</v>
      </c>
      <c r="AJ133" s="29">
        <v>1045.2813099490245</v>
      </c>
      <c r="AK133" s="29">
        <v>291.19721616008485</v>
      </c>
      <c r="AL133" s="29">
        <v>517.9730594436819</v>
      </c>
      <c r="AM133" s="29">
        <v>339.51953989536486</v>
      </c>
      <c r="AN133" s="29">
        <v>1236.2390060893899</v>
      </c>
      <c r="AO133" s="29">
        <v>2172.0505280398056</v>
      </c>
      <c r="AP133" s="29">
        <v>1782.7001914353418</v>
      </c>
      <c r="AQ133" s="29">
        <v>762.76250019780878</v>
      </c>
      <c r="AR133" s="29">
        <v>149.86010695710229</v>
      </c>
      <c r="AS133" s="29">
        <v>5.7403196688247329</v>
      </c>
      <c r="AT133" s="29">
        <v>131.67892378989063</v>
      </c>
      <c r="AU133" s="29">
        <v>452.57930504313964</v>
      </c>
      <c r="AV133" s="29">
        <v>76.900729941264586</v>
      </c>
      <c r="AW133" s="29">
        <v>67.730899064301269</v>
      </c>
      <c r="AX133" s="29">
        <v>1350.6682996322156</v>
      </c>
      <c r="AY133" s="29">
        <v>586.48720154897387</v>
      </c>
      <c r="AZ133" s="29">
        <v>315.04390722548715</v>
      </c>
      <c r="BA133" s="29">
        <v>3.1972015842658019E-4</v>
      </c>
      <c r="BB133" s="29">
        <v>47.816742730037475</v>
      </c>
      <c r="BC133" s="29">
        <v>293.42871338605789</v>
      </c>
      <c r="BD133" s="29">
        <v>1389.3742386898596</v>
      </c>
      <c r="BE133" s="29">
        <v>267.62873211832465</v>
      </c>
      <c r="BF133" s="29">
        <v>5.0163778057212314</v>
      </c>
      <c r="BG133" s="29">
        <v>505.23878376062231</v>
      </c>
      <c r="BH133" s="29">
        <v>3528.1781338578135</v>
      </c>
      <c r="BI133" s="29">
        <v>5.9708429076460602E-2</v>
      </c>
      <c r="BJ133" s="29">
        <v>2412.8465153555112</v>
      </c>
      <c r="BK133" s="29">
        <v>177.77638604302703</v>
      </c>
      <c r="BL133" s="29">
        <v>37679.734166476985</v>
      </c>
      <c r="BM133" s="29">
        <v>7478.3582414035945</v>
      </c>
      <c r="BN133" s="29">
        <v>127.39785478929421</v>
      </c>
      <c r="BO133" s="29">
        <v>86.728594081525486</v>
      </c>
      <c r="BP133" s="29">
        <v>65.458731671415578</v>
      </c>
      <c r="BQ133" s="29">
        <v>29.733548762855772</v>
      </c>
      <c r="BR133" s="29">
        <v>258.43846201149972</v>
      </c>
      <c r="BS133" s="29">
        <v>0</v>
      </c>
      <c r="BT133" s="59">
        <f t="shared" si="5"/>
        <v>90927.232703008383</v>
      </c>
      <c r="BU133" s="29">
        <v>6819.9828618767933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1933.480492408901</v>
      </c>
      <c r="CJ133" s="38">
        <f t="shared" si="7"/>
        <v>99680.696057294073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153.02142764638793</v>
      </c>
      <c r="D135" s="29">
        <v>7.4595616568522001</v>
      </c>
      <c r="E135" s="29">
        <v>2.7935400527682273</v>
      </c>
      <c r="F135" s="29">
        <v>0.7072503522671979</v>
      </c>
      <c r="G135" s="29">
        <v>1591.1684495585921</v>
      </c>
      <c r="H135" s="29">
        <v>124.09511745712746</v>
      </c>
      <c r="I135" s="29">
        <v>139.9868915673153</v>
      </c>
      <c r="J135" s="29">
        <v>56.502327324918333</v>
      </c>
      <c r="K135" s="29">
        <v>314.77397632433059</v>
      </c>
      <c r="L135" s="29">
        <v>329.94323280965762</v>
      </c>
      <c r="M135" s="29">
        <v>930.49706654763054</v>
      </c>
      <c r="N135" s="29">
        <v>14193.106221649407</v>
      </c>
      <c r="O135" s="29">
        <v>231.26660905406968</v>
      </c>
      <c r="P135" s="29">
        <v>413.25525065611765</v>
      </c>
      <c r="Q135" s="29">
        <v>1.769436675331129</v>
      </c>
      <c r="R135" s="29">
        <v>757.32849037227118</v>
      </c>
      <c r="S135" s="29">
        <v>3457.7536159267684</v>
      </c>
      <c r="T135" s="29">
        <v>555.6839189066086</v>
      </c>
      <c r="U135" s="29">
        <v>3514.877809992402</v>
      </c>
      <c r="V135" s="29">
        <v>180.77318482625051</v>
      </c>
      <c r="W135" s="29">
        <v>71.073494002114359</v>
      </c>
      <c r="X135" s="29">
        <v>985.59293877375501</v>
      </c>
      <c r="Y135" s="29">
        <v>2272.1185525098485</v>
      </c>
      <c r="Z135" s="29">
        <v>0.36884872774494154</v>
      </c>
      <c r="AA135" s="29">
        <v>75.267145393644995</v>
      </c>
      <c r="AB135" s="29">
        <v>3.5282093249698248</v>
      </c>
      <c r="AC135" s="29">
        <v>920.54920041026969</v>
      </c>
      <c r="AD135" s="29">
        <v>177.43429696433421</v>
      </c>
      <c r="AE135" s="29">
        <v>26570.424293942004</v>
      </c>
      <c r="AF135" s="29">
        <v>6141.6775693355494</v>
      </c>
      <c r="AG135" s="29">
        <v>473.37302109314976</v>
      </c>
      <c r="AH135" s="29">
        <v>0.72199631606383896</v>
      </c>
      <c r="AI135" s="29">
        <v>4.8291660609718177</v>
      </c>
      <c r="AJ135" s="29">
        <v>759.06039338439905</v>
      </c>
      <c r="AK135" s="29">
        <v>573.66830378939517</v>
      </c>
      <c r="AL135" s="29">
        <v>674.72465013946942</v>
      </c>
      <c r="AM135" s="29">
        <v>484.30121799664329</v>
      </c>
      <c r="AN135" s="29">
        <v>1958.3694185991283</v>
      </c>
      <c r="AO135" s="29">
        <v>477.31788958725559</v>
      </c>
      <c r="AP135" s="29">
        <v>3756.566713051714</v>
      </c>
      <c r="AQ135" s="29">
        <v>14157.765927262892</v>
      </c>
      <c r="AR135" s="29">
        <v>14950.607072376062</v>
      </c>
      <c r="AS135" s="29">
        <v>164.70130801738105</v>
      </c>
      <c r="AT135" s="29">
        <v>113.34962285970637</v>
      </c>
      <c r="AU135" s="29">
        <v>0.38549988205229851</v>
      </c>
      <c r="AV135" s="29">
        <v>3.1092854527258455E-2</v>
      </c>
      <c r="AW135" s="29">
        <v>6.081813368430955E-2</v>
      </c>
      <c r="AX135" s="29">
        <v>2654.025403153636</v>
      </c>
      <c r="AY135" s="29">
        <v>37667.471318094023</v>
      </c>
      <c r="AZ135" s="29">
        <v>2740.2757863261586</v>
      </c>
      <c r="BA135" s="29">
        <v>8.2151526923901637E-4</v>
      </c>
      <c r="BB135" s="29">
        <v>3024.5238703453097</v>
      </c>
      <c r="BC135" s="29">
        <v>1840.0227357789142</v>
      </c>
      <c r="BD135" s="29">
        <v>856.57555740938778</v>
      </c>
      <c r="BE135" s="29">
        <v>588.76909324961116</v>
      </c>
      <c r="BF135" s="29">
        <v>54.002781931655129</v>
      </c>
      <c r="BG135" s="29">
        <v>917.22474283887266</v>
      </c>
      <c r="BH135" s="29">
        <v>26143.998529162094</v>
      </c>
      <c r="BI135" s="29">
        <v>1018.516659756543</v>
      </c>
      <c r="BJ135" s="29">
        <v>30735.336761231738</v>
      </c>
      <c r="BK135" s="29">
        <v>160.83977259673614</v>
      </c>
      <c r="BL135" s="29">
        <v>7855.4051097486672</v>
      </c>
      <c r="BM135" s="29">
        <v>13628.809941619671</v>
      </c>
      <c r="BN135" s="29">
        <v>4916.935486487353</v>
      </c>
      <c r="BO135" s="29">
        <v>2915.2916454691303</v>
      </c>
      <c r="BP135" s="29">
        <v>6449.34222947322</v>
      </c>
      <c r="BQ135" s="29">
        <v>142.20168929210925</v>
      </c>
      <c r="BR135" s="29">
        <v>349.18880903342449</v>
      </c>
      <c r="BS135" s="29">
        <v>0</v>
      </c>
      <c r="BT135" s="59">
        <f t="shared" si="5"/>
        <v>247383.39078465934</v>
      </c>
      <c r="BU135" s="29">
        <v>465978.83479046123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713362.22557512054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9.7621930366540788</v>
      </c>
      <c r="D136" s="29">
        <v>3.2163619378583452</v>
      </c>
      <c r="E136" s="29">
        <v>8.4203758219099048E-2</v>
      </c>
      <c r="F136" s="29">
        <v>118.72191938126467</v>
      </c>
      <c r="G136" s="29">
        <v>1167.3293057853646</v>
      </c>
      <c r="H136" s="29">
        <v>63.379191477876375</v>
      </c>
      <c r="I136" s="29">
        <v>62.649188828484306</v>
      </c>
      <c r="J136" s="29">
        <v>49.431753689670771</v>
      </c>
      <c r="K136" s="29">
        <v>42.814882683423392</v>
      </c>
      <c r="L136" s="29">
        <v>329.04262192701083</v>
      </c>
      <c r="M136" s="29">
        <v>188.2712799106267</v>
      </c>
      <c r="N136" s="29">
        <v>2406.1576964561245</v>
      </c>
      <c r="O136" s="29">
        <v>100.21898881829742</v>
      </c>
      <c r="P136" s="29">
        <v>140.85630262988059</v>
      </c>
      <c r="Q136" s="29">
        <v>39.550608842185916</v>
      </c>
      <c r="R136" s="29">
        <v>279.10183680346535</v>
      </c>
      <c r="S136" s="29">
        <v>194.00379206777851</v>
      </c>
      <c r="T136" s="29">
        <v>99.982599099232303</v>
      </c>
      <c r="U136" s="29">
        <v>723.14554652440575</v>
      </c>
      <c r="V136" s="29">
        <v>46.899692750252647</v>
      </c>
      <c r="W136" s="29">
        <v>33.602035857451376</v>
      </c>
      <c r="X136" s="29">
        <v>456.16529497004166</v>
      </c>
      <c r="Y136" s="29">
        <v>130.31440357370263</v>
      </c>
      <c r="Z136" s="29">
        <v>576.8348407029298</v>
      </c>
      <c r="AA136" s="29">
        <v>23.231696651990088</v>
      </c>
      <c r="AB136" s="29">
        <v>241.40373628929513</v>
      </c>
      <c r="AC136" s="29">
        <v>177.13038267441183</v>
      </c>
      <c r="AD136" s="29">
        <v>12.398039441356195</v>
      </c>
      <c r="AE136" s="29">
        <v>104.87950118891936</v>
      </c>
      <c r="AF136" s="29">
        <v>27.514284573668785</v>
      </c>
      <c r="AG136" s="29">
        <v>85.789939107928419</v>
      </c>
      <c r="AH136" s="29">
        <v>497.51631885491929</v>
      </c>
      <c r="AI136" s="29">
        <v>163.23944504583258</v>
      </c>
      <c r="AJ136" s="29">
        <v>340.75712613917932</v>
      </c>
      <c r="AK136" s="29">
        <v>95.286316100320064</v>
      </c>
      <c r="AL136" s="29">
        <v>15.662702380269556</v>
      </c>
      <c r="AM136" s="29">
        <v>277.02700357786404</v>
      </c>
      <c r="AN136" s="29">
        <v>277.69136279948424</v>
      </c>
      <c r="AO136" s="29">
        <v>544.98569549369938</v>
      </c>
      <c r="AP136" s="29">
        <v>1276.6418202883615</v>
      </c>
      <c r="AQ136" s="29">
        <v>775.59316578608423</v>
      </c>
      <c r="AR136" s="29">
        <v>625.11126451530265</v>
      </c>
      <c r="AS136" s="29">
        <v>134.44674332737091</v>
      </c>
      <c r="AT136" s="29">
        <v>136.10475044635172</v>
      </c>
      <c r="AU136" s="29">
        <v>2.69310218439196</v>
      </c>
      <c r="AV136" s="29">
        <v>0.15735204282283927</v>
      </c>
      <c r="AW136" s="29">
        <v>0.296337347022465</v>
      </c>
      <c r="AX136" s="29">
        <v>645.31982564715179</v>
      </c>
      <c r="AY136" s="29">
        <v>748.05061738929624</v>
      </c>
      <c r="AZ136" s="29">
        <v>952.15717486649248</v>
      </c>
      <c r="BA136" s="29">
        <v>10.094297746558256</v>
      </c>
      <c r="BB136" s="29">
        <v>210.71237608730581</v>
      </c>
      <c r="BC136" s="29">
        <v>284.57952092029603</v>
      </c>
      <c r="BD136" s="29">
        <v>485.48786865526711</v>
      </c>
      <c r="BE136" s="29">
        <v>156.91667702338756</v>
      </c>
      <c r="BF136" s="29">
        <v>195.98009885481153</v>
      </c>
      <c r="BG136" s="29">
        <v>471.66097667374038</v>
      </c>
      <c r="BH136" s="29">
        <v>5163.0044637179844</v>
      </c>
      <c r="BI136" s="29">
        <v>19.917359020360934</v>
      </c>
      <c r="BJ136" s="29">
        <v>7509.2253037930886</v>
      </c>
      <c r="BK136" s="29">
        <v>39.504210491648237</v>
      </c>
      <c r="BL136" s="29">
        <v>12776.623601718373</v>
      </c>
      <c r="BM136" s="29">
        <v>20902.793262176288</v>
      </c>
      <c r="BN136" s="29">
        <v>221.32899899364085</v>
      </c>
      <c r="BO136" s="29">
        <v>123.85656143974361</v>
      </c>
      <c r="BP136" s="29">
        <v>4.1724947821909559</v>
      </c>
      <c r="BQ136" s="29">
        <v>1.0241267989752052</v>
      </c>
      <c r="BR136" s="29">
        <v>4.7831089436436702</v>
      </c>
      <c r="BS136" s="29">
        <v>0</v>
      </c>
      <c r="BT136" s="59">
        <f t="shared" si="5"/>
        <v>64024.287553509297</v>
      </c>
      <c r="BU136" s="29">
        <v>150797.05299079121</v>
      </c>
      <c r="BV136" s="29">
        <v>0</v>
      </c>
      <c r="BW136" s="29">
        <v>255106.57565397013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10.205267923272643</v>
      </c>
      <c r="CJ136" s="38">
        <f t="shared" si="7"/>
        <v>469938.12146619387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125.27712148334747</v>
      </c>
      <c r="D138" s="29">
        <v>1.3783151748247289</v>
      </c>
      <c r="E138" s="29">
        <v>1.8537157246558202</v>
      </c>
      <c r="F138" s="29">
        <v>25.961801630478799</v>
      </c>
      <c r="G138" s="29">
        <v>259.27832045032636</v>
      </c>
      <c r="H138" s="29">
        <v>10.434538021570658</v>
      </c>
      <c r="I138" s="29">
        <v>16.7822846072205</v>
      </c>
      <c r="J138" s="29">
        <v>20.301035690570842</v>
      </c>
      <c r="K138" s="29">
        <v>143.34468652361923</v>
      </c>
      <c r="L138" s="29">
        <v>6.929616662816227</v>
      </c>
      <c r="M138" s="29">
        <v>747.7613688360891</v>
      </c>
      <c r="N138" s="29">
        <v>2265.4920632896624</v>
      </c>
      <c r="O138" s="29">
        <v>53.99126962626093</v>
      </c>
      <c r="P138" s="29">
        <v>75.52983470654496</v>
      </c>
      <c r="Q138" s="29">
        <v>20.178021648785766</v>
      </c>
      <c r="R138" s="29">
        <v>198.36266612619841</v>
      </c>
      <c r="S138" s="29">
        <v>84.886487015580229</v>
      </c>
      <c r="T138" s="29">
        <v>30.607424377131036</v>
      </c>
      <c r="U138" s="29">
        <v>522.96973902594323</v>
      </c>
      <c r="V138" s="29">
        <v>9.0590934639997194</v>
      </c>
      <c r="W138" s="29">
        <v>18.222872125298398</v>
      </c>
      <c r="X138" s="29">
        <v>1858.410188705803</v>
      </c>
      <c r="Y138" s="29">
        <v>31.060458718974957</v>
      </c>
      <c r="Z138" s="29">
        <v>71.077087430533439</v>
      </c>
      <c r="AA138" s="29">
        <v>3.2861592942469375</v>
      </c>
      <c r="AB138" s="29">
        <v>55.365481064006843</v>
      </c>
      <c r="AC138" s="29">
        <v>100.51157960330336</v>
      </c>
      <c r="AD138" s="29">
        <v>61.24908875499009</v>
      </c>
      <c r="AE138" s="29">
        <v>920.49958795894361</v>
      </c>
      <c r="AF138" s="29">
        <v>299.23777446795577</v>
      </c>
      <c r="AG138" s="29">
        <v>41.510466134725512</v>
      </c>
      <c r="AH138" s="29">
        <v>8.6882046969664692</v>
      </c>
      <c r="AI138" s="29">
        <v>2.0719668153891626</v>
      </c>
      <c r="AJ138" s="29">
        <v>32.443479096807437</v>
      </c>
      <c r="AK138" s="29">
        <v>11.269496741514281</v>
      </c>
      <c r="AL138" s="29">
        <v>4384.5503430486551</v>
      </c>
      <c r="AM138" s="29">
        <v>32858.10245979757</v>
      </c>
      <c r="AN138" s="29">
        <v>42606.364917894818</v>
      </c>
      <c r="AO138" s="29">
        <v>1130.4495953252483</v>
      </c>
      <c r="AP138" s="29">
        <v>294.29015330526147</v>
      </c>
      <c r="AQ138" s="29">
        <v>217.0235147099464</v>
      </c>
      <c r="AR138" s="29">
        <v>18.454051414317274</v>
      </c>
      <c r="AS138" s="29">
        <v>9.9381914470821719</v>
      </c>
      <c r="AT138" s="29">
        <v>9.1122040845365113</v>
      </c>
      <c r="AU138" s="29">
        <v>98.98384247530204</v>
      </c>
      <c r="AV138" s="29">
        <v>1.7497634441301089</v>
      </c>
      <c r="AW138" s="29">
        <v>9.7788150976401811E-2</v>
      </c>
      <c r="AX138" s="29">
        <v>331.98843097547444</v>
      </c>
      <c r="AY138" s="29">
        <v>125.35533355587904</v>
      </c>
      <c r="AZ138" s="29">
        <v>157.39688596975736</v>
      </c>
      <c r="BA138" s="29">
        <v>1.4274553497777578</v>
      </c>
      <c r="BB138" s="29">
        <v>4265.4835947909041</v>
      </c>
      <c r="BC138" s="29">
        <v>1573.186998142407</v>
      </c>
      <c r="BD138" s="29">
        <v>408.51512791739265</v>
      </c>
      <c r="BE138" s="29">
        <v>21.873097146941802</v>
      </c>
      <c r="BF138" s="29">
        <v>4.5644969633481773</v>
      </c>
      <c r="BG138" s="29">
        <v>3968.6459514159769</v>
      </c>
      <c r="BH138" s="29">
        <v>1580.518032365228</v>
      </c>
      <c r="BI138" s="29">
        <v>0.93281239627005041</v>
      </c>
      <c r="BJ138" s="29">
        <v>65332.870363328519</v>
      </c>
      <c r="BK138" s="29">
        <v>4.7573806782863368</v>
      </c>
      <c r="BL138" s="29">
        <v>1409.5964583033183</v>
      </c>
      <c r="BM138" s="29">
        <v>18117.613283544539</v>
      </c>
      <c r="BN138" s="29">
        <v>103414.01647975235</v>
      </c>
      <c r="BO138" s="29">
        <v>7285.690638512935</v>
      </c>
      <c r="BP138" s="29">
        <v>1127.8836428508691</v>
      </c>
      <c r="BQ138" s="29">
        <v>3.5922111353503716</v>
      </c>
      <c r="BR138" s="29">
        <v>14.945404909086397</v>
      </c>
      <c r="BS138" s="29">
        <v>0</v>
      </c>
      <c r="BT138" s="59">
        <f t="shared" si="5"/>
        <v>298915.25420079753</v>
      </c>
      <c r="BU138" s="29">
        <v>4701625.6590435524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600844.56850069517</v>
      </c>
      <c r="CH138" s="29">
        <v>4879.3374156655063</v>
      </c>
      <c r="CI138" s="29">
        <v>96874.709060323134</v>
      </c>
      <c r="CJ138" s="38">
        <f t="shared" si="7"/>
        <v>5703139.5282210335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199.89913777647624</v>
      </c>
      <c r="D139" s="29">
        <v>3.0388434258417254</v>
      </c>
      <c r="E139" s="29">
        <v>69.171334868721701</v>
      </c>
      <c r="F139" s="29">
        <v>41.703239802369843</v>
      </c>
      <c r="G139" s="29">
        <v>412.79212882041406</v>
      </c>
      <c r="H139" s="29">
        <v>16.73779690588103</v>
      </c>
      <c r="I139" s="29">
        <v>26.590468254853072</v>
      </c>
      <c r="J139" s="29">
        <v>32.394142596004521</v>
      </c>
      <c r="K139" s="29">
        <v>229.45663920588163</v>
      </c>
      <c r="L139" s="29">
        <v>10.953206341395859</v>
      </c>
      <c r="M139" s="29">
        <v>1195.8905113625203</v>
      </c>
      <c r="N139" s="29">
        <v>3620.5299184520895</v>
      </c>
      <c r="O139" s="29">
        <v>86.067300147171125</v>
      </c>
      <c r="P139" s="29">
        <v>120.30815604985752</v>
      </c>
      <c r="Q139" s="29">
        <v>31.81298125235412</v>
      </c>
      <c r="R139" s="29">
        <v>316.66639897448897</v>
      </c>
      <c r="S139" s="29">
        <v>138.21335626225365</v>
      </c>
      <c r="T139" s="29">
        <v>48.851725895982014</v>
      </c>
      <c r="U139" s="29">
        <v>835.79768925906899</v>
      </c>
      <c r="V139" s="29">
        <v>14.414889680128514</v>
      </c>
      <c r="W139" s="29">
        <v>7.2140367655812572</v>
      </c>
      <c r="X139" s="29">
        <v>2980.6367174196648</v>
      </c>
      <c r="Y139" s="29">
        <v>49.942929127239474</v>
      </c>
      <c r="Z139" s="29">
        <v>112.63037610074426</v>
      </c>
      <c r="AA139" s="29">
        <v>5.6818094616765524</v>
      </c>
      <c r="AB139" s="29">
        <v>91.620037352738038</v>
      </c>
      <c r="AC139" s="29">
        <v>206.28446676837908</v>
      </c>
      <c r="AD139" s="29">
        <v>100.61078429644729</v>
      </c>
      <c r="AE139" s="29">
        <v>5056.6682001179161</v>
      </c>
      <c r="AF139" s="29">
        <v>763.05493884373391</v>
      </c>
      <c r="AG139" s="29">
        <v>68.969416838878232</v>
      </c>
      <c r="AH139" s="29">
        <v>576.94508222051547</v>
      </c>
      <c r="AI139" s="29">
        <v>4.3052342620109751</v>
      </c>
      <c r="AJ139" s="29">
        <v>104.30537321981305</v>
      </c>
      <c r="AK139" s="29">
        <v>18.32277526682115</v>
      </c>
      <c r="AL139" s="29">
        <v>317.43488619417496</v>
      </c>
      <c r="AM139" s="29">
        <v>705.0253025287908</v>
      </c>
      <c r="AN139" s="29">
        <v>4064.7556985247475</v>
      </c>
      <c r="AO139" s="29">
        <v>1809.4067955192702</v>
      </c>
      <c r="AP139" s="29">
        <v>6344.1592164713848</v>
      </c>
      <c r="AQ139" s="29">
        <v>422.97309174725518</v>
      </c>
      <c r="AR139" s="29">
        <v>29.251546790704634</v>
      </c>
      <c r="AS139" s="29">
        <v>15.702563731873127</v>
      </c>
      <c r="AT139" s="29">
        <v>15.871745036342997</v>
      </c>
      <c r="AU139" s="29">
        <v>158.72704627945976</v>
      </c>
      <c r="AV139" s="29">
        <v>2.8077655932749406</v>
      </c>
      <c r="AW139" s="29">
        <v>0.23415748079828383</v>
      </c>
      <c r="AX139" s="29">
        <v>6097.5368622213118</v>
      </c>
      <c r="AY139" s="29">
        <v>2164.0054487967996</v>
      </c>
      <c r="AZ139" s="29">
        <v>249.13519234591266</v>
      </c>
      <c r="BA139" s="29">
        <v>0.72307977464850048</v>
      </c>
      <c r="BB139" s="29">
        <v>3020.6261948972524</v>
      </c>
      <c r="BC139" s="29">
        <v>35.827730372840307</v>
      </c>
      <c r="BD139" s="29">
        <v>2753.2816480793122</v>
      </c>
      <c r="BE139" s="29">
        <v>36.79772381017434</v>
      </c>
      <c r="BF139" s="29">
        <v>7.4451153682843794</v>
      </c>
      <c r="BG139" s="29">
        <v>2386.1993167766536</v>
      </c>
      <c r="BH139" s="29">
        <v>386.53182290431101</v>
      </c>
      <c r="BI139" s="29">
        <v>122.37830674693983</v>
      </c>
      <c r="BJ139" s="29">
        <v>591.07258133888081</v>
      </c>
      <c r="BK139" s="29">
        <v>7.5839234847260544</v>
      </c>
      <c r="BL139" s="29">
        <v>74.988088390074978</v>
      </c>
      <c r="BM139" s="29">
        <v>17442.616810757114</v>
      </c>
      <c r="BN139" s="29">
        <v>3119.3868480565789</v>
      </c>
      <c r="BO139" s="29">
        <v>4499.8259573436426</v>
      </c>
      <c r="BP139" s="29">
        <v>764.54403565297628</v>
      </c>
      <c r="BQ139" s="29">
        <v>5.9281502253810396</v>
      </c>
      <c r="BR139" s="29">
        <v>24.771283487489317</v>
      </c>
      <c r="BS139" s="29">
        <v>0</v>
      </c>
      <c r="BT139" s="59">
        <f t="shared" ref="BT139:BT143" si="8">SUM(C139:BS139)</f>
        <v>75276.037980125271</v>
      </c>
      <c r="BU139" s="29">
        <v>115350.97449241934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1858.1334583729968</v>
      </c>
      <c r="CJ139" s="38">
        <f t="shared" ref="CJ139:CJ143" si="9">SUM(BT139:CI139)</f>
        <v>192485.14593091761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81.38591308346453</v>
      </c>
      <c r="D140" s="29">
        <v>31.459944670664449</v>
      </c>
      <c r="E140" s="29">
        <v>5.3549959410157921</v>
      </c>
      <c r="F140" s="29">
        <v>118.25253140713124</v>
      </c>
      <c r="G140" s="29">
        <v>970.17030172397904</v>
      </c>
      <c r="H140" s="29">
        <v>43.560561417476038</v>
      </c>
      <c r="I140" s="29">
        <v>69.72894564174419</v>
      </c>
      <c r="J140" s="29">
        <v>19.559090557372063</v>
      </c>
      <c r="K140" s="29">
        <v>66.029790978453974</v>
      </c>
      <c r="L140" s="29">
        <v>116.63491007438108</v>
      </c>
      <c r="M140" s="29">
        <v>210.53416524636512</v>
      </c>
      <c r="N140" s="29">
        <v>560.07307742417356</v>
      </c>
      <c r="O140" s="29">
        <v>99.093536862580692</v>
      </c>
      <c r="P140" s="29">
        <v>216.95736023363082</v>
      </c>
      <c r="Q140" s="29">
        <v>22.838093859222205</v>
      </c>
      <c r="R140" s="29">
        <v>184.11575210797088</v>
      </c>
      <c r="S140" s="29">
        <v>280.7402565940634</v>
      </c>
      <c r="T140" s="29">
        <v>126.062556088018</v>
      </c>
      <c r="U140" s="29">
        <v>427.60661238954629</v>
      </c>
      <c r="V140" s="29">
        <v>35.104559953049964</v>
      </c>
      <c r="W140" s="29">
        <v>31.904369292381816</v>
      </c>
      <c r="X140" s="29">
        <v>419.32952059652439</v>
      </c>
      <c r="Y140" s="29">
        <v>238.83066225856564</v>
      </c>
      <c r="Z140" s="29">
        <v>459.82136148568929</v>
      </c>
      <c r="AA140" s="29">
        <v>92.917572419479441</v>
      </c>
      <c r="AB140" s="29">
        <v>1012.5754161660129</v>
      </c>
      <c r="AC140" s="29">
        <v>313.82190823039969</v>
      </c>
      <c r="AD140" s="29">
        <v>546.98499196480986</v>
      </c>
      <c r="AE140" s="29">
        <v>3631.5797391903225</v>
      </c>
      <c r="AF140" s="29">
        <v>2314.2444888597329</v>
      </c>
      <c r="AG140" s="29">
        <v>517.72498028910297</v>
      </c>
      <c r="AH140" s="29">
        <v>639.94908944860867</v>
      </c>
      <c r="AI140" s="29">
        <v>23.54286542600645</v>
      </c>
      <c r="AJ140" s="29">
        <v>1411.8127066144057</v>
      </c>
      <c r="AK140" s="29">
        <v>651.45154779080428</v>
      </c>
      <c r="AL140" s="29">
        <v>1022.0256420161276</v>
      </c>
      <c r="AM140" s="29">
        <v>663.24999299540775</v>
      </c>
      <c r="AN140" s="29">
        <v>267.88634016062377</v>
      </c>
      <c r="AO140" s="29">
        <v>1056.2276506141734</v>
      </c>
      <c r="AP140" s="29">
        <v>5172.3306837601049</v>
      </c>
      <c r="AQ140" s="29">
        <v>2131.3768967677925</v>
      </c>
      <c r="AR140" s="29">
        <v>131.52742196866606</v>
      </c>
      <c r="AS140" s="29">
        <v>313.73060632587237</v>
      </c>
      <c r="AT140" s="29">
        <v>860.69890292840989</v>
      </c>
      <c r="AU140" s="29">
        <v>151.34647298568984</v>
      </c>
      <c r="AV140" s="29">
        <v>39.826775284214165</v>
      </c>
      <c r="AW140" s="29">
        <v>8.3328355681077877</v>
      </c>
      <c r="AX140" s="29">
        <v>5040.1709444334565</v>
      </c>
      <c r="AY140" s="29">
        <v>1618.6040298753967</v>
      </c>
      <c r="AZ140" s="29">
        <v>2387.9131886301261</v>
      </c>
      <c r="BA140" s="29">
        <v>7.0934116467118223E-4</v>
      </c>
      <c r="BB140" s="29">
        <v>266.47505900984135</v>
      </c>
      <c r="BC140" s="29">
        <v>1076.9623548164914</v>
      </c>
      <c r="BD140" s="29">
        <v>2029.5904274470056</v>
      </c>
      <c r="BE140" s="29">
        <v>939.68128624397059</v>
      </c>
      <c r="BF140" s="29">
        <v>19.438664935332749</v>
      </c>
      <c r="BG140" s="29">
        <v>1593.2203607627105</v>
      </c>
      <c r="BH140" s="29">
        <v>176.03523018013928</v>
      </c>
      <c r="BI140" s="29">
        <v>15.145187175721579</v>
      </c>
      <c r="BJ140" s="29">
        <v>2.3021798485224485</v>
      </c>
      <c r="BK140" s="29">
        <v>136.5318446462804</v>
      </c>
      <c r="BL140" s="29">
        <v>448.9379202860996</v>
      </c>
      <c r="BM140" s="29">
        <v>1.5066659130938178</v>
      </c>
      <c r="BN140" s="29">
        <v>284.74774676094881</v>
      </c>
      <c r="BO140" s="29">
        <v>180.38198896440551</v>
      </c>
      <c r="BP140" s="29">
        <v>319.43057122462892</v>
      </c>
      <c r="BQ140" s="29">
        <v>112.26661519931842</v>
      </c>
      <c r="BR140" s="29">
        <v>281.48655608236493</v>
      </c>
      <c r="BS140" s="29">
        <v>0</v>
      </c>
      <c r="BT140" s="59">
        <f t="shared" si="8"/>
        <v>44741.143929439357</v>
      </c>
      <c r="BU140" s="29">
        <v>54.649343373595457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71.63536652645972</v>
      </c>
      <c r="CJ140" s="38">
        <f t="shared" si="9"/>
        <v>44867.428639339414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6571.2948653398753</v>
      </c>
      <c r="D141" s="29">
        <v>78.402017255563365</v>
      </c>
      <c r="E141" s="29">
        <v>501.80604454174096</v>
      </c>
      <c r="F141" s="29">
        <v>496.33293663445016</v>
      </c>
      <c r="G141" s="29">
        <v>2022.5446804088278</v>
      </c>
      <c r="H141" s="29">
        <v>120.45725902345988</v>
      </c>
      <c r="I141" s="29">
        <v>216.88409010285733</v>
      </c>
      <c r="J141" s="29">
        <v>78.026559719408169</v>
      </c>
      <c r="K141" s="29">
        <v>81.415728869784914</v>
      </c>
      <c r="L141" s="29">
        <v>135.99189860089575</v>
      </c>
      <c r="M141" s="29">
        <v>780.95484472190321</v>
      </c>
      <c r="N141" s="29">
        <v>3922.4105283533859</v>
      </c>
      <c r="O141" s="29">
        <v>294.32404118042615</v>
      </c>
      <c r="P141" s="29">
        <v>707.3176313549543</v>
      </c>
      <c r="Q141" s="29">
        <v>321.03965741404136</v>
      </c>
      <c r="R141" s="29">
        <v>688.38074273051848</v>
      </c>
      <c r="S141" s="29">
        <v>386.18763665322535</v>
      </c>
      <c r="T141" s="29">
        <v>175.33712368821847</v>
      </c>
      <c r="U141" s="29">
        <v>1497.4513799831677</v>
      </c>
      <c r="V141" s="29">
        <v>94.34259202913141</v>
      </c>
      <c r="W141" s="29">
        <v>35.68786095331064</v>
      </c>
      <c r="X141" s="29">
        <v>1356.5260506891655</v>
      </c>
      <c r="Y141" s="29">
        <v>279.17631839772707</v>
      </c>
      <c r="Z141" s="29">
        <v>1043.6529956824977</v>
      </c>
      <c r="AA141" s="29">
        <v>58.359189608816656</v>
      </c>
      <c r="AB141" s="29">
        <v>1012.7136356047321</v>
      </c>
      <c r="AC141" s="29">
        <v>8052.7689672030865</v>
      </c>
      <c r="AD141" s="29">
        <v>438.94152960976453</v>
      </c>
      <c r="AE141" s="29">
        <v>3439.855713692933</v>
      </c>
      <c r="AF141" s="29">
        <v>1993.3263962742969</v>
      </c>
      <c r="AG141" s="29">
        <v>1014.5258854080619</v>
      </c>
      <c r="AH141" s="29">
        <v>2685.239411539691</v>
      </c>
      <c r="AI141" s="29">
        <v>25.206283719759583</v>
      </c>
      <c r="AJ141" s="29">
        <v>504.9626398889701</v>
      </c>
      <c r="AK141" s="29">
        <v>132.16976267229558</v>
      </c>
      <c r="AL141" s="29">
        <v>1068.658688310265</v>
      </c>
      <c r="AM141" s="29">
        <v>479.41027667036673</v>
      </c>
      <c r="AN141" s="29">
        <v>257.85513174696524</v>
      </c>
      <c r="AO141" s="29">
        <v>648.16852807757982</v>
      </c>
      <c r="AP141" s="29">
        <v>2487.291294509519</v>
      </c>
      <c r="AQ141" s="29">
        <v>481.72922344715272</v>
      </c>
      <c r="AR141" s="29">
        <v>299.34565183756894</v>
      </c>
      <c r="AS141" s="29">
        <v>198.36853006213548</v>
      </c>
      <c r="AT141" s="29">
        <v>104.93775777424754</v>
      </c>
      <c r="AU141" s="29">
        <v>128.96233172182804</v>
      </c>
      <c r="AV141" s="29">
        <v>21.434440136511643</v>
      </c>
      <c r="AW141" s="29">
        <v>0.69304287674881659</v>
      </c>
      <c r="AX141" s="29">
        <v>1085.0865024211487</v>
      </c>
      <c r="AY141" s="29">
        <v>1423.8995938767946</v>
      </c>
      <c r="AZ141" s="29">
        <v>2219.5721836812795</v>
      </c>
      <c r="BA141" s="29">
        <v>9.3444348638438353</v>
      </c>
      <c r="BB141" s="29">
        <v>242.46190551105389</v>
      </c>
      <c r="BC141" s="29">
        <v>266.82903255299476</v>
      </c>
      <c r="BD141" s="29">
        <v>1228.3448049322994</v>
      </c>
      <c r="BE141" s="29">
        <v>159.96828437572293</v>
      </c>
      <c r="BF141" s="29">
        <v>88.881868185357163</v>
      </c>
      <c r="BG141" s="29">
        <v>833.22261488635979</v>
      </c>
      <c r="BH141" s="29">
        <v>1149.834872660989</v>
      </c>
      <c r="BI141" s="29">
        <v>22.140961180342281</v>
      </c>
      <c r="BJ141" s="29">
        <v>741.5950776470645</v>
      </c>
      <c r="BK141" s="29">
        <v>92.324883893902069</v>
      </c>
      <c r="BL141" s="29">
        <v>936.71611653443335</v>
      </c>
      <c r="BM141" s="29">
        <v>2248.3700430764479</v>
      </c>
      <c r="BN141" s="29">
        <v>328.27041674003817</v>
      </c>
      <c r="BO141" s="29">
        <v>388.5434667881533</v>
      </c>
      <c r="BP141" s="29">
        <v>1204.0334834870416</v>
      </c>
      <c r="BQ141" s="29">
        <v>64.330226144123557</v>
      </c>
      <c r="BR141" s="29">
        <v>271.59108646441854</v>
      </c>
      <c r="BS141" s="29">
        <v>0</v>
      </c>
      <c r="BT141" s="59">
        <f t="shared" si="8"/>
        <v>62426.231656625649</v>
      </c>
      <c r="BU141" s="29">
        <v>7886.5609626742626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616.62325744375823</v>
      </c>
      <c r="CD141" s="29">
        <v>3380.0089650683194</v>
      </c>
      <c r="CE141" s="29">
        <v>0</v>
      </c>
      <c r="CF141" s="29">
        <v>0</v>
      </c>
      <c r="CG141" s="29">
        <v>0</v>
      </c>
      <c r="CH141" s="29">
        <v>0</v>
      </c>
      <c r="CI141" s="29">
        <v>117.17205842778037</v>
      </c>
      <c r="CJ141" s="38">
        <f t="shared" si="9"/>
        <v>74426.596900239776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215.42807746843403</v>
      </c>
      <c r="D142" s="29">
        <v>65.092946965714759</v>
      </c>
      <c r="E142" s="29">
        <v>5.8662810227453743</v>
      </c>
      <c r="F142" s="29">
        <v>42.932580491293827</v>
      </c>
      <c r="G142" s="29">
        <v>2559.9162407722088</v>
      </c>
      <c r="H142" s="29">
        <v>22.062247075256654</v>
      </c>
      <c r="I142" s="29">
        <v>56.083217184501699</v>
      </c>
      <c r="J142" s="29">
        <v>6.3839087539513324</v>
      </c>
      <c r="K142" s="29">
        <v>43.955567165480417</v>
      </c>
      <c r="L142" s="29">
        <v>111.48009835546578</v>
      </c>
      <c r="M142" s="29">
        <v>193.22346488778493</v>
      </c>
      <c r="N142" s="29">
        <v>1090.0914162207994</v>
      </c>
      <c r="O142" s="29">
        <v>166.63718138025573</v>
      </c>
      <c r="P142" s="29">
        <v>167.55418458826799</v>
      </c>
      <c r="Q142" s="29">
        <v>8.4863835312211418</v>
      </c>
      <c r="R142" s="29">
        <v>186.10057244414583</v>
      </c>
      <c r="S142" s="29">
        <v>201.89898310662224</v>
      </c>
      <c r="T142" s="29">
        <v>67.558952404083882</v>
      </c>
      <c r="U142" s="29">
        <v>397.6493673695166</v>
      </c>
      <c r="V142" s="29">
        <v>45.294144405109527</v>
      </c>
      <c r="W142" s="29">
        <v>13.599111404141578</v>
      </c>
      <c r="X142" s="29">
        <v>271.40412913667416</v>
      </c>
      <c r="Y142" s="29">
        <v>175.87950107942586</v>
      </c>
      <c r="Z142" s="29">
        <v>1032.4374469314357</v>
      </c>
      <c r="AA142" s="29">
        <v>191.9837510287735</v>
      </c>
      <c r="AB142" s="29">
        <v>3310.6788297791395</v>
      </c>
      <c r="AC142" s="29">
        <v>818.93562075537147</v>
      </c>
      <c r="AD142" s="29">
        <v>282.87467244170324</v>
      </c>
      <c r="AE142" s="29">
        <v>3511.4305204592083</v>
      </c>
      <c r="AF142" s="29">
        <v>1852.6419291426939</v>
      </c>
      <c r="AG142" s="29">
        <v>508.7879053663072</v>
      </c>
      <c r="AH142" s="29">
        <v>300.69132672856313</v>
      </c>
      <c r="AI142" s="29">
        <v>6.1326826844389517</v>
      </c>
      <c r="AJ142" s="29">
        <v>1121.5396989190538</v>
      </c>
      <c r="AK142" s="29">
        <v>187.43922353837942</v>
      </c>
      <c r="AL142" s="29">
        <v>10215.541024269241</v>
      </c>
      <c r="AM142" s="29">
        <v>278.41098462407837</v>
      </c>
      <c r="AN142" s="29">
        <v>300.97415099538932</v>
      </c>
      <c r="AO142" s="29">
        <v>451.4451077858929</v>
      </c>
      <c r="AP142" s="29">
        <v>1100.1793959670374</v>
      </c>
      <c r="AQ142" s="29">
        <v>1030.407777261182</v>
      </c>
      <c r="AR142" s="29">
        <v>47.093568214660337</v>
      </c>
      <c r="AS142" s="29">
        <v>50.627257900146013</v>
      </c>
      <c r="AT142" s="29">
        <v>371.24741957875892</v>
      </c>
      <c r="AU142" s="29">
        <v>224.3557858769837</v>
      </c>
      <c r="AV142" s="29">
        <v>1.3162432827546575</v>
      </c>
      <c r="AW142" s="29">
        <v>0.37580635694729725</v>
      </c>
      <c r="AX142" s="29">
        <v>1928.1061307447346</v>
      </c>
      <c r="AY142" s="29">
        <v>1938.4502513871471</v>
      </c>
      <c r="AZ142" s="29">
        <v>5846.6858860646944</v>
      </c>
      <c r="BA142" s="29">
        <v>0.52411349035657995</v>
      </c>
      <c r="BB142" s="29">
        <v>187.41354335351016</v>
      </c>
      <c r="BC142" s="29">
        <v>1045.8662835406992</v>
      </c>
      <c r="BD142" s="29">
        <v>6468.948925854218</v>
      </c>
      <c r="BE142" s="29">
        <v>675.92877523636582</v>
      </c>
      <c r="BF142" s="29">
        <v>10.297925626231986</v>
      </c>
      <c r="BG142" s="29">
        <v>10430.631921094706</v>
      </c>
      <c r="BH142" s="29">
        <v>4069.098603751484</v>
      </c>
      <c r="BI142" s="29">
        <v>163.18920451704511</v>
      </c>
      <c r="BJ142" s="29">
        <v>1063.604646952962</v>
      </c>
      <c r="BK142" s="29">
        <v>138.28447751013022</v>
      </c>
      <c r="BL142" s="29">
        <v>18636.705502087578</v>
      </c>
      <c r="BM142" s="29">
        <v>18578.93948582653</v>
      </c>
      <c r="BN142" s="29">
        <v>453.66514178061902</v>
      </c>
      <c r="BO142" s="29">
        <v>276.66995003252305</v>
      </c>
      <c r="BP142" s="29">
        <v>467.36841797304879</v>
      </c>
      <c r="BQ142" s="29">
        <v>65.190639317015325</v>
      </c>
      <c r="BR142" s="29">
        <v>836.0131796338942</v>
      </c>
      <c r="BS142" s="29">
        <v>0</v>
      </c>
      <c r="BT142" s="59">
        <f t="shared" si="8"/>
        <v>106593.70969287674</v>
      </c>
      <c r="BU142" s="29">
        <v>314294.28270964354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41.675729017723604</v>
      </c>
      <c r="CJ142" s="38">
        <f t="shared" si="9"/>
        <v>420929.66813153797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204519.95098311084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888004.92726992734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1092524.8782530383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126612.58174096097</v>
      </c>
      <c r="CG145" s="29">
        <v>0</v>
      </c>
      <c r="CH145" s="29">
        <v>0</v>
      </c>
      <c r="CI145" s="29">
        <v>0</v>
      </c>
      <c r="CJ145" s="38">
        <f>SUM(BT145:CI145)</f>
        <v>1219137.4599939992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2568.4270249918695</v>
      </c>
      <c r="D146" s="29">
        <v>2494.396463462178</v>
      </c>
      <c r="E146" s="29">
        <v>21.755265994773236</v>
      </c>
      <c r="F146" s="29">
        <v>2860.4044148860726</v>
      </c>
      <c r="G146" s="29">
        <v>25343.616712227133</v>
      </c>
      <c r="H146" s="29">
        <v>2899.6932361124814</v>
      </c>
      <c r="I146" s="29">
        <v>2210.7313738190469</v>
      </c>
      <c r="J146" s="29">
        <v>259.5971054400145</v>
      </c>
      <c r="K146" s="29">
        <v>1937.7973691872228</v>
      </c>
      <c r="L146" s="29">
        <v>26189.192139843213</v>
      </c>
      <c r="M146" s="29">
        <v>8744.145369990174</v>
      </c>
      <c r="N146" s="29">
        <v>52562.079157274471</v>
      </c>
      <c r="O146" s="29">
        <v>2356.2038338762572</v>
      </c>
      <c r="P146" s="29">
        <v>6194.1670759879789</v>
      </c>
      <c r="Q146" s="29">
        <v>36.48009551128326</v>
      </c>
      <c r="R146" s="29">
        <v>16652.777232698973</v>
      </c>
      <c r="S146" s="29">
        <v>26893.655513288733</v>
      </c>
      <c r="T146" s="29">
        <v>9609.4936123372827</v>
      </c>
      <c r="U146" s="29">
        <v>83775.795133906111</v>
      </c>
      <c r="V146" s="29">
        <v>2416.9879987135032</v>
      </c>
      <c r="W146" s="29">
        <v>1988.6240594152332</v>
      </c>
      <c r="X146" s="29">
        <v>37199.517518136985</v>
      </c>
      <c r="Y146" s="29">
        <v>33090.312617855794</v>
      </c>
      <c r="Z146" s="29">
        <v>5041.5189100601765</v>
      </c>
      <c r="AA146" s="29">
        <v>3282.7673390435389</v>
      </c>
      <c r="AB146" s="29">
        <v>20056.14023933408</v>
      </c>
      <c r="AC146" s="29">
        <v>1322.3569693513159</v>
      </c>
      <c r="AD146" s="29">
        <v>61840.599831662468</v>
      </c>
      <c r="AE146" s="29">
        <v>1496420.2583039997</v>
      </c>
      <c r="AF146" s="29">
        <v>174601.27417425928</v>
      </c>
      <c r="AG146" s="29">
        <v>3998163.2671527741</v>
      </c>
      <c r="AH146" s="29">
        <v>4042.1456240403245</v>
      </c>
      <c r="AI146" s="29">
        <v>23345.142540945904</v>
      </c>
      <c r="AJ146" s="29">
        <v>7416698.2141443789</v>
      </c>
      <c r="AK146" s="29">
        <v>13872.931820178368</v>
      </c>
      <c r="AL146" s="29">
        <v>11989.839340363884</v>
      </c>
      <c r="AM146" s="29">
        <v>33337.332603014176</v>
      </c>
      <c r="AN146" s="29">
        <v>25462.480410834542</v>
      </c>
      <c r="AO146" s="29">
        <v>18385.215232013848</v>
      </c>
      <c r="AP146" s="29">
        <v>212482.14551603032</v>
      </c>
      <c r="AQ146" s="29">
        <v>88543.387443259286</v>
      </c>
      <c r="AR146" s="29">
        <v>51668.560461403693</v>
      </c>
      <c r="AS146" s="29">
        <v>12657.218615193124</v>
      </c>
      <c r="AT146" s="29">
        <v>19117.20397392935</v>
      </c>
      <c r="AU146" s="29">
        <v>2339.0362713998543</v>
      </c>
      <c r="AV146" s="29">
        <v>9.0980148227683344</v>
      </c>
      <c r="AW146" s="29">
        <v>2.2756000205115292</v>
      </c>
      <c r="AX146" s="29">
        <v>159852.35711180785</v>
      </c>
      <c r="AY146" s="29">
        <v>204559.16295444136</v>
      </c>
      <c r="AZ146" s="29">
        <v>14960.92217292157</v>
      </c>
      <c r="BA146" s="29">
        <v>9.4387563542376061</v>
      </c>
      <c r="BB146" s="29">
        <v>16087.210639071704</v>
      </c>
      <c r="BC146" s="29">
        <v>36340.155905096632</v>
      </c>
      <c r="BD146" s="29">
        <v>177631.89806443933</v>
      </c>
      <c r="BE146" s="29">
        <v>41443.584279949595</v>
      </c>
      <c r="BF146" s="29">
        <v>8438128.1726971418</v>
      </c>
      <c r="BG146" s="29">
        <v>55241.803017985614</v>
      </c>
      <c r="BH146" s="29">
        <v>199806.24443726055</v>
      </c>
      <c r="BI146" s="29">
        <v>6889.3362050933101</v>
      </c>
      <c r="BJ146" s="29">
        <v>38959.919821048141</v>
      </c>
      <c r="BK146" s="29">
        <v>7226.9882219572764</v>
      </c>
      <c r="BL146" s="29">
        <v>22969.649745271647</v>
      </c>
      <c r="BM146" s="29">
        <v>38526.369955888156</v>
      </c>
      <c r="BN146" s="29">
        <v>46950.341477772658</v>
      </c>
      <c r="BO146" s="29">
        <v>25250.411440835476</v>
      </c>
      <c r="BP146" s="29">
        <v>23281.414840661582</v>
      </c>
      <c r="BQ146" s="29">
        <v>6537.2271268513259</v>
      </c>
      <c r="BR146" s="29">
        <v>7064.2451105440368</v>
      </c>
      <c r="BS146" s="29">
        <v>0</v>
      </c>
      <c r="BT146" s="59">
        <f t="shared" si="10"/>
        <v>23610703.114839669</v>
      </c>
      <c r="BU146" s="29">
        <v>-23889012.677570805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70387715.700000003</v>
      </c>
      <c r="CJ146" s="38">
        <f>SUM(BT146:CI146)</f>
        <v>70109406.137268871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274753613.95705563</v>
      </c>
      <c r="AI147" s="29">
        <v>4594960.2963732006</v>
      </c>
      <c r="AJ147" s="29">
        <v>315679.2896152467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279664253.54304409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279664253.54304409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1033596.7165659142</v>
      </c>
      <c r="D151" s="29">
        <v>58069.534804019626</v>
      </c>
      <c r="E151" s="29">
        <v>180728.766960373</v>
      </c>
      <c r="F151" s="29">
        <v>94843.675862481963</v>
      </c>
      <c r="G151" s="29">
        <v>488692.15520695719</v>
      </c>
      <c r="H151" s="29">
        <v>15041.277585123315</v>
      </c>
      <c r="I151" s="29">
        <v>14164.675454712737</v>
      </c>
      <c r="J151" s="29">
        <v>30980.106560249151</v>
      </c>
      <c r="K151" s="29">
        <v>7734.2616782392142</v>
      </c>
      <c r="L151" s="29">
        <v>37172.408465060602</v>
      </c>
      <c r="M151" s="29">
        <v>136561.447868188</v>
      </c>
      <c r="N151" s="29">
        <v>145326.87447919665</v>
      </c>
      <c r="O151" s="29">
        <v>20933.349191472382</v>
      </c>
      <c r="P151" s="29">
        <v>337612.89154181018</v>
      </c>
      <c r="Q151" s="29">
        <v>41221.709311071689</v>
      </c>
      <c r="R151" s="29">
        <v>136787.36553392533</v>
      </c>
      <c r="S151" s="29">
        <v>13053.740241953585</v>
      </c>
      <c r="T151" s="29">
        <v>14941.317328403282</v>
      </c>
      <c r="U151" s="29">
        <v>125657.57373595894</v>
      </c>
      <c r="V151" s="29">
        <v>11383.446159448529</v>
      </c>
      <c r="W151" s="29">
        <v>4510.0669338528378</v>
      </c>
      <c r="X151" s="29">
        <v>37302.848865630483</v>
      </c>
      <c r="Y151" s="29">
        <v>71816.609932897743</v>
      </c>
      <c r="Z151" s="29">
        <v>-8122.6438275940891</v>
      </c>
      <c r="AA151" s="29">
        <v>1349.6890724115626</v>
      </c>
      <c r="AB151" s="29">
        <v>241511.1392607243</v>
      </c>
      <c r="AC151" s="29">
        <v>2006563.0665880749</v>
      </c>
      <c r="AD151" s="29">
        <v>476597.08971429343</v>
      </c>
      <c r="AE151" s="29">
        <v>774225.60004262195</v>
      </c>
      <c r="AF151" s="29">
        <v>258161.23618292782</v>
      </c>
      <c r="AG151" s="29">
        <v>1230419.3378656171</v>
      </c>
      <c r="AH151" s="29">
        <v>69873.175101392306</v>
      </c>
      <c r="AI151" s="29">
        <v>-27068.667070423871</v>
      </c>
      <c r="AJ151" s="29">
        <v>260243.34133409907</v>
      </c>
      <c r="AK151" s="29">
        <v>7952.6701880966757</v>
      </c>
      <c r="AL151" s="29">
        <v>1378640.4504016745</v>
      </c>
      <c r="AM151" s="29">
        <v>-165114.32584159894</v>
      </c>
      <c r="AN151" s="29">
        <v>31996.784137446208</v>
      </c>
      <c r="AO151" s="29">
        <v>-290585.04684275331</v>
      </c>
      <c r="AP151" s="29">
        <v>133269.96819729856</v>
      </c>
      <c r="AQ151" s="29">
        <v>127293.38187877825</v>
      </c>
      <c r="AR151" s="29">
        <v>-74164.592126372547</v>
      </c>
      <c r="AS151" s="29">
        <v>13639.91624957254</v>
      </c>
      <c r="AT151" s="29">
        <v>37804.149897928291</v>
      </c>
      <c r="AU151" s="29">
        <v>845768.97913796117</v>
      </c>
      <c r="AV151" s="29">
        <v>1391696.5481288242</v>
      </c>
      <c r="AW151" s="29">
        <v>2603316.0379328816</v>
      </c>
      <c r="AX151" s="29">
        <v>191278.20231641151</v>
      </c>
      <c r="AY151" s="29">
        <v>142056.00825161487</v>
      </c>
      <c r="AZ151" s="29">
        <v>-10313.322546774403</v>
      </c>
      <c r="BA151" s="29">
        <v>11055.138916722168</v>
      </c>
      <c r="BB151" s="29">
        <v>24071.197567172061</v>
      </c>
      <c r="BC151" s="29">
        <v>61093.335523690359</v>
      </c>
      <c r="BD151" s="29">
        <v>95667.785800634432</v>
      </c>
      <c r="BE151" s="29">
        <v>66421.051970275133</v>
      </c>
      <c r="BF151" s="29">
        <v>-3705.5053552613945</v>
      </c>
      <c r="BG151" s="29">
        <v>426807.93476774078</v>
      </c>
      <c r="BH151" s="29">
        <v>462722.91352623369</v>
      </c>
      <c r="BI151" s="29">
        <v>9819.8851441779952</v>
      </c>
      <c r="BJ151" s="29">
        <v>55219.305533408304</v>
      </c>
      <c r="BK151" s="29">
        <v>8390.1060060284344</v>
      </c>
      <c r="BL151" s="29">
        <v>139582.75643502822</v>
      </c>
      <c r="BM151" s="29">
        <v>-1089504.4005007483</v>
      </c>
      <c r="BN151" s="29">
        <v>93002.568188477308</v>
      </c>
      <c r="BO151" s="29">
        <v>92507.953159107274</v>
      </c>
      <c r="BP151" s="29">
        <v>-10957.609700055231</v>
      </c>
      <c r="BQ151" s="29">
        <v>21682.662030170839</v>
      </c>
      <c r="BR151" s="29">
        <v>50121.320247726355</v>
      </c>
      <c r="BS151" s="29">
        <v>0</v>
      </c>
      <c r="BT151" s="59">
        <f t="shared" ref="BT151:BT152" si="11">SUM(C151:BS151)</f>
        <v>15220419.3931526</v>
      </c>
      <c r="BU151" s="29">
        <v>36570570.920397855</v>
      </c>
      <c r="BV151" s="29">
        <v>0</v>
      </c>
      <c r="BW151" s="29">
        <v>55704.949797212008</v>
      </c>
      <c r="BX151" s="29">
        <v>0</v>
      </c>
      <c r="BY151" s="29">
        <v>0</v>
      </c>
      <c r="BZ151" s="29">
        <v>727890.28781949193</v>
      </c>
      <c r="CA151" s="29">
        <v>430045.41132563539</v>
      </c>
      <c r="CB151" s="29">
        <v>0</v>
      </c>
      <c r="CC151" s="29">
        <v>3747737.5740987305</v>
      </c>
      <c r="CD151" s="29">
        <v>18363.954845723267</v>
      </c>
      <c r="CE151" s="29">
        <v>0</v>
      </c>
      <c r="CF151" s="29">
        <v>-622154.48620857729</v>
      </c>
      <c r="CG151" s="29">
        <v>0</v>
      </c>
      <c r="CH151" s="29">
        <v>72940.056288752152</v>
      </c>
      <c r="CI151" s="29">
        <v>-1274186.7615174139</v>
      </c>
      <c r="CJ151" s="38">
        <f>SUM(BT151:CI151)</f>
        <v>54947331.300000004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16633.430688501539</v>
      </c>
      <c r="D152" s="29">
        <v>2298.83968408282</v>
      </c>
      <c r="E152" s="29">
        <v>1715.4046406198672</v>
      </c>
      <c r="F152" s="29">
        <v>6517.4934854719968</v>
      </c>
      <c r="G152" s="29">
        <v>48005.20997586567</v>
      </c>
      <c r="H152" s="29">
        <v>3898.9902870421547</v>
      </c>
      <c r="I152" s="29">
        <v>5283.0005002083917</v>
      </c>
      <c r="J152" s="29">
        <v>1565.3414999885683</v>
      </c>
      <c r="K152" s="29">
        <v>2311.0623961947663</v>
      </c>
      <c r="L152" s="29">
        <v>3075.4706102704195</v>
      </c>
      <c r="M152" s="29">
        <v>16251.294766836501</v>
      </c>
      <c r="N152" s="29">
        <v>35705.908857719041</v>
      </c>
      <c r="O152" s="29">
        <v>6898.546825365881</v>
      </c>
      <c r="P152" s="29">
        <v>19262.578917797709</v>
      </c>
      <c r="Q152" s="29">
        <v>1007.1793317369405</v>
      </c>
      <c r="R152" s="29">
        <v>35939.578796903974</v>
      </c>
      <c r="S152" s="29">
        <v>19860.133081102027</v>
      </c>
      <c r="T152" s="29">
        <v>7566.9464897581147</v>
      </c>
      <c r="U152" s="29">
        <v>39730.393664402967</v>
      </c>
      <c r="V152" s="29">
        <v>13376.044349252874</v>
      </c>
      <c r="W152" s="29">
        <v>2233.2028308722083</v>
      </c>
      <c r="X152" s="29">
        <v>18234.91799025593</v>
      </c>
      <c r="Y152" s="29">
        <v>22861.298518140204</v>
      </c>
      <c r="Z152" s="29">
        <v>20683.779852408621</v>
      </c>
      <c r="AA152" s="29">
        <v>5200.472001146225</v>
      </c>
      <c r="AB152" s="29">
        <v>434474.47893725027</v>
      </c>
      <c r="AC152" s="29">
        <v>361154.1542592764</v>
      </c>
      <c r="AD152" s="29">
        <v>312876.15741972538</v>
      </c>
      <c r="AE152" s="29">
        <v>837904.39932055864</v>
      </c>
      <c r="AF152" s="29">
        <v>168389.07186985982</v>
      </c>
      <c r="AG152" s="29">
        <v>2339920.3402644591</v>
      </c>
      <c r="AH152" s="29">
        <v>425062.42746019614</v>
      </c>
      <c r="AI152" s="29">
        <v>196067.32437481752</v>
      </c>
      <c r="AJ152" s="29">
        <v>1145471.1448711399</v>
      </c>
      <c r="AK152" s="29">
        <v>901156.64801490831</v>
      </c>
      <c r="AL152" s="29">
        <v>108479.06529696379</v>
      </c>
      <c r="AM152" s="29">
        <v>19494.502261380534</v>
      </c>
      <c r="AN152" s="29">
        <v>51143.841392016198</v>
      </c>
      <c r="AO152" s="29">
        <v>30232.415305211871</v>
      </c>
      <c r="AP152" s="29">
        <v>183163.94046841495</v>
      </c>
      <c r="AQ152" s="29">
        <v>5450348.5664762948</v>
      </c>
      <c r="AR152" s="29">
        <v>813181.63985823991</v>
      </c>
      <c r="AS152" s="29">
        <v>842813.90893365978</v>
      </c>
      <c r="AT152" s="29">
        <v>79966.600133447369</v>
      </c>
      <c r="AU152" s="29">
        <v>3132563.8695227131</v>
      </c>
      <c r="AV152" s="29">
        <v>4234495.0172584802</v>
      </c>
      <c r="AW152" s="29">
        <v>2138794.1677662157</v>
      </c>
      <c r="AX152" s="29">
        <v>238896.09724488479</v>
      </c>
      <c r="AY152" s="29">
        <v>178909.09806785668</v>
      </c>
      <c r="AZ152" s="29">
        <v>1011710.3224697951</v>
      </c>
      <c r="BA152" s="29">
        <v>42990.599473496819</v>
      </c>
      <c r="BB152" s="29">
        <v>16819.185669646155</v>
      </c>
      <c r="BC152" s="29">
        <v>330642.87789086695</v>
      </c>
      <c r="BD152" s="29">
        <v>189537.2493271266</v>
      </c>
      <c r="BE152" s="29">
        <v>195487.97110350564</v>
      </c>
      <c r="BF152" s="29">
        <v>105907.6175387195</v>
      </c>
      <c r="BG152" s="29">
        <v>199287.30572284435</v>
      </c>
      <c r="BH152" s="29">
        <v>9692527.4963615388</v>
      </c>
      <c r="BI152" s="29">
        <v>149560.66224669802</v>
      </c>
      <c r="BJ152" s="29">
        <v>5771802.8792285975</v>
      </c>
      <c r="BK152" s="29">
        <v>186798.04458171042</v>
      </c>
      <c r="BL152" s="29">
        <v>9547566.445735516</v>
      </c>
      <c r="BM152" s="29">
        <v>6245476.2309787748</v>
      </c>
      <c r="BN152" s="29">
        <v>1596854.8371202322</v>
      </c>
      <c r="BO152" s="29">
        <v>1115453.6596746573</v>
      </c>
      <c r="BP152" s="29">
        <v>1352758.9365655559</v>
      </c>
      <c r="BQ152" s="29">
        <v>9801.4811989381851</v>
      </c>
      <c r="BR152" s="29">
        <v>23554.527855537741</v>
      </c>
      <c r="BS152" s="29">
        <v>0</v>
      </c>
      <c r="BT152" s="59">
        <f t="shared" si="11"/>
        <v>62765613.727563672</v>
      </c>
      <c r="BU152" s="29">
        <v>144435793.427378</v>
      </c>
      <c r="BV152" s="29">
        <v>0</v>
      </c>
      <c r="BW152" s="29">
        <v>2010865.0702844618</v>
      </c>
      <c r="BX152" s="29">
        <v>0</v>
      </c>
      <c r="BY152" s="29">
        <v>0</v>
      </c>
      <c r="BZ152" s="29">
        <v>27768145.596296575</v>
      </c>
      <c r="CA152" s="29">
        <v>7630353.7439440675</v>
      </c>
      <c r="CB152" s="29">
        <v>3050718.7215812518</v>
      </c>
      <c r="CC152" s="29">
        <v>4589924.8765715202</v>
      </c>
      <c r="CD152" s="29">
        <v>4672417.7864621198</v>
      </c>
      <c r="CE152" s="29">
        <v>0</v>
      </c>
      <c r="CF152" s="29">
        <v>2021917.3811227961</v>
      </c>
      <c r="CG152" s="29">
        <v>242004.66879549803</v>
      </c>
      <c r="CH152" s="29">
        <v>0</v>
      </c>
      <c r="CI152" s="29">
        <v>0</v>
      </c>
      <c r="CJ152" s="38">
        <f>SUM(BT152:CI152)</f>
        <v>259187754.99999997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BN153" si="12">SUM(C5:C152)</f>
        <v>75543289.820622817</v>
      </c>
      <c r="D153" s="62">
        <f t="shared" si="12"/>
        <v>1679418.5560125238</v>
      </c>
      <c r="E153" s="62">
        <f t="shared" si="12"/>
        <v>2874729.6931741401</v>
      </c>
      <c r="F153" s="62">
        <f t="shared" si="12"/>
        <v>10131647.9959423</v>
      </c>
      <c r="G153" s="62">
        <f t="shared" si="12"/>
        <v>144828627.06610429</v>
      </c>
      <c r="H153" s="62">
        <f t="shared" si="12"/>
        <v>8713506.6093099192</v>
      </c>
      <c r="I153" s="62">
        <f t="shared" si="12"/>
        <v>7238966.8728111656</v>
      </c>
      <c r="J153" s="62">
        <f t="shared" si="12"/>
        <v>6226991.975214038</v>
      </c>
      <c r="K153" s="62">
        <f t="shared" si="12"/>
        <v>5360901.5272704735</v>
      </c>
      <c r="L153" s="62">
        <f t="shared" si="12"/>
        <v>35524437.415646911</v>
      </c>
      <c r="M153" s="62">
        <f t="shared" si="12"/>
        <v>30216931.328250404</v>
      </c>
      <c r="N153" s="62">
        <f t="shared" si="12"/>
        <v>114576427.7279461</v>
      </c>
      <c r="O153" s="62">
        <f t="shared" si="12"/>
        <v>12266268.770873811</v>
      </c>
      <c r="P153" s="62">
        <f t="shared" si="12"/>
        <v>17248622.979043286</v>
      </c>
      <c r="Q153" s="62">
        <f t="shared" si="12"/>
        <v>9291676.80793708</v>
      </c>
      <c r="R153" s="62">
        <f t="shared" si="12"/>
        <v>38133227.309453383</v>
      </c>
      <c r="S153" s="62">
        <f t="shared" si="12"/>
        <v>21020837.350086201</v>
      </c>
      <c r="T153" s="62">
        <f t="shared" si="12"/>
        <v>13112294.668865126</v>
      </c>
      <c r="U153" s="62">
        <f t="shared" si="12"/>
        <v>105824015.74872307</v>
      </c>
      <c r="V153" s="62">
        <f t="shared" si="12"/>
        <v>4765987.6686832905</v>
      </c>
      <c r="W153" s="62">
        <f t="shared" si="12"/>
        <v>4925342.878304936</v>
      </c>
      <c r="X153" s="62">
        <f t="shared" si="12"/>
        <v>40898356.702887028</v>
      </c>
      <c r="Y153" s="62">
        <f t="shared" si="12"/>
        <v>15263817.76375643</v>
      </c>
      <c r="Z153" s="62">
        <f t="shared" si="12"/>
        <v>107562366.47455309</v>
      </c>
      <c r="AA153" s="62">
        <f t="shared" si="12"/>
        <v>3123900.632582162</v>
      </c>
      <c r="AB153" s="62">
        <f t="shared" si="12"/>
        <v>28443214.732461166</v>
      </c>
      <c r="AC153" s="62">
        <f t="shared" si="12"/>
        <v>272202545.35365969</v>
      </c>
      <c r="AD153" s="62">
        <f t="shared" si="12"/>
        <v>28735355.931768049</v>
      </c>
      <c r="AE153" s="62">
        <f t="shared" si="12"/>
        <v>188414517.55260295</v>
      </c>
      <c r="AF153" s="62">
        <f t="shared" si="12"/>
        <v>50670351.379680946</v>
      </c>
      <c r="AG153" s="62">
        <f t="shared" si="12"/>
        <v>59975735.857587241</v>
      </c>
      <c r="AH153" s="62">
        <f t="shared" si="12"/>
        <v>307874448.26891398</v>
      </c>
      <c r="AI153" s="62">
        <f t="shared" si="12"/>
        <v>16112991.26161165</v>
      </c>
      <c r="AJ153" s="62">
        <f t="shared" si="12"/>
        <v>36483741.813366801</v>
      </c>
      <c r="AK153" s="62">
        <f t="shared" si="12"/>
        <v>11592246.872473877</v>
      </c>
      <c r="AL153" s="62">
        <f t="shared" si="12"/>
        <v>49462469.582550585</v>
      </c>
      <c r="AM153" s="62">
        <f t="shared" si="12"/>
        <v>14886452.463867363</v>
      </c>
      <c r="AN153" s="62">
        <f t="shared" si="12"/>
        <v>18052546.1571334</v>
      </c>
      <c r="AO153" s="62">
        <f t="shared" si="12"/>
        <v>34107962.517629191</v>
      </c>
      <c r="AP153" s="62">
        <f t="shared" si="12"/>
        <v>70624224.432299882</v>
      </c>
      <c r="AQ153" s="62">
        <f t="shared" si="12"/>
        <v>61644413.053621449</v>
      </c>
      <c r="AR153" s="62">
        <f t="shared" si="12"/>
        <v>27263457.134908628</v>
      </c>
      <c r="AS153" s="62">
        <f t="shared" si="12"/>
        <v>10398556.775307925</v>
      </c>
      <c r="AT153" s="62">
        <f t="shared" si="12"/>
        <v>8138715.0706742154</v>
      </c>
      <c r="AU153" s="62">
        <f t="shared" si="12"/>
        <v>35568897.815538891</v>
      </c>
      <c r="AV153" s="62">
        <f t="shared" si="12"/>
        <v>31775445.424546745</v>
      </c>
      <c r="AW153" s="62">
        <f t="shared" si="12"/>
        <v>33742472.719875969</v>
      </c>
      <c r="AX153" s="62">
        <f t="shared" si="12"/>
        <v>44454579.094440527</v>
      </c>
      <c r="AY153" s="62">
        <f t="shared" si="12"/>
        <v>39701470.805727355</v>
      </c>
      <c r="AZ153" s="62">
        <f t="shared" si="12"/>
        <v>31710503.924653731</v>
      </c>
      <c r="BA153" s="62">
        <f t="shared" si="12"/>
        <v>801478.90209683147</v>
      </c>
      <c r="BB153" s="62">
        <f t="shared" si="12"/>
        <v>12373257.470619105</v>
      </c>
      <c r="BC153" s="62">
        <f t="shared" si="12"/>
        <v>12733752.769763283</v>
      </c>
      <c r="BD153" s="62">
        <f t="shared" si="12"/>
        <v>31215790.125876788</v>
      </c>
      <c r="BE153" s="62">
        <f t="shared" si="12"/>
        <v>9056474.6184949446</v>
      </c>
      <c r="BF153" s="62">
        <f t="shared" si="12"/>
        <v>17177190.259192858</v>
      </c>
      <c r="BG153" s="62">
        <f t="shared" si="12"/>
        <v>27442029.834838077</v>
      </c>
      <c r="BH153" s="62">
        <f t="shared" si="12"/>
        <v>74234075.123727709</v>
      </c>
      <c r="BI153" s="62">
        <f t="shared" si="12"/>
        <v>1231213.9570764666</v>
      </c>
      <c r="BJ153" s="62">
        <f t="shared" si="12"/>
        <v>41810922.900717795</v>
      </c>
      <c r="BK153" s="62">
        <f t="shared" si="12"/>
        <v>2471848.1941304863</v>
      </c>
      <c r="BL153" s="62">
        <f t="shared" si="12"/>
        <v>59264496.65927583</v>
      </c>
      <c r="BM153" s="62">
        <f t="shared" si="12"/>
        <v>45164536.487580895</v>
      </c>
      <c r="BN153" s="62">
        <f t="shared" si="12"/>
        <v>14957514.364482623</v>
      </c>
      <c r="BO153" s="62">
        <f t="shared" ref="BO153:BS153" si="13">SUM(BO5:BO152)</f>
        <v>11666194.772298135</v>
      </c>
      <c r="BP153" s="62">
        <f t="shared" si="13"/>
        <v>12686048.56982437</v>
      </c>
      <c r="BQ153" s="62">
        <f t="shared" si="13"/>
        <v>2519521.1640173593</v>
      </c>
      <c r="BR153" s="62">
        <f t="shared" si="13"/>
        <v>5682647.4165064255</v>
      </c>
      <c r="BS153" s="62">
        <f t="shared" si="13"/>
        <v>0</v>
      </c>
      <c r="BT153" s="66">
        <f>SUM(C153:BS153)</f>
        <v>2730878901.9314761</v>
      </c>
      <c r="BU153" s="62">
        <f t="shared" ref="BU153:CJ153" si="14">+SUM(BU5:BU152)</f>
        <v>1259179784.0266633</v>
      </c>
      <c r="BV153" s="62">
        <f t="shared" si="14"/>
        <v>40310628.504276</v>
      </c>
      <c r="BW153" s="62">
        <f t="shared" si="14"/>
        <v>36920717.912327878</v>
      </c>
      <c r="BX153" s="62">
        <f t="shared" si="14"/>
        <v>406272486.53522903</v>
      </c>
      <c r="BY153" s="62">
        <f t="shared" si="14"/>
        <v>193227018.54115316</v>
      </c>
      <c r="BZ153" s="62">
        <f t="shared" si="14"/>
        <v>156227018.62902623</v>
      </c>
      <c r="CA153" s="62">
        <f t="shared" si="14"/>
        <v>97082751.559468642</v>
      </c>
      <c r="CB153" s="62">
        <f t="shared" si="14"/>
        <v>69403481.435195386</v>
      </c>
      <c r="CC153" s="62">
        <f t="shared" si="14"/>
        <v>41730637.182213292</v>
      </c>
      <c r="CD153" s="62">
        <f t="shared" si="14"/>
        <v>86851803.102805644</v>
      </c>
      <c r="CE153" s="62">
        <f t="shared" si="14"/>
        <v>-33825.360680318525</v>
      </c>
      <c r="CF153" s="62">
        <f t="shared" si="14"/>
        <v>181797986.44436324</v>
      </c>
      <c r="CG153" s="62">
        <f t="shared" si="14"/>
        <v>4080256.0703112441</v>
      </c>
      <c r="CH153" s="62">
        <f t="shared" si="14"/>
        <v>3084853.5029220385</v>
      </c>
      <c r="CI153" s="62">
        <f t="shared" si="14"/>
        <v>1906092831.0368423</v>
      </c>
      <c r="CJ153" s="62">
        <f t="shared" si="14"/>
        <v>7213107331.0535936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82" t="s">
        <v>277</v>
      </c>
      <c r="B154" s="82"/>
      <c r="C154" s="81">
        <v>-6319263.8200000003</v>
      </c>
      <c r="D154" s="81">
        <v>36706.665699999998</v>
      </c>
      <c r="E154" s="81">
        <v>11692.615100000001</v>
      </c>
      <c r="F154" s="81">
        <v>64240.300900000046</v>
      </c>
      <c r="G154" s="81">
        <v>603729.07500000088</v>
      </c>
      <c r="H154" s="81">
        <v>34947.608399999961</v>
      </c>
      <c r="I154" s="81">
        <v>37592.430800000002</v>
      </c>
      <c r="J154" s="81">
        <v>42257.352700000003</v>
      </c>
      <c r="K154" s="81">
        <v>15098.166300000001</v>
      </c>
      <c r="L154" s="81">
        <v>90974.904500000004</v>
      </c>
      <c r="M154" s="81">
        <v>172868.33760000032</v>
      </c>
      <c r="N154" s="81">
        <v>233231.166</v>
      </c>
      <c r="O154" s="81">
        <v>48990.256300000001</v>
      </c>
      <c r="P154" s="81">
        <v>209537.64169999989</v>
      </c>
      <c r="Q154" s="81">
        <v>29643.955600000001</v>
      </c>
      <c r="R154" s="81">
        <v>92160.107000000004</v>
      </c>
      <c r="S154" s="81">
        <v>30539.4522</v>
      </c>
      <c r="T154" s="81">
        <v>17979.983799999973</v>
      </c>
      <c r="U154" s="81">
        <v>153851.4040000001</v>
      </c>
      <c r="V154" s="81">
        <v>11944.7881</v>
      </c>
      <c r="W154" s="81">
        <v>12065.5016</v>
      </c>
      <c r="X154" s="81">
        <v>68251.113499999949</v>
      </c>
      <c r="Y154" s="81">
        <v>50372.652900000001</v>
      </c>
      <c r="Z154" s="81">
        <v>-1334206.27</v>
      </c>
      <c r="AA154" s="81">
        <v>31456.713159999999</v>
      </c>
      <c r="AB154" s="81">
        <v>227216.95300000001</v>
      </c>
      <c r="AC154" s="81">
        <v>940185.152999999</v>
      </c>
      <c r="AD154" s="81">
        <v>266517.19099999999</v>
      </c>
      <c r="AE154" s="81">
        <v>374587.83899999998</v>
      </c>
      <c r="AF154" s="81">
        <v>-73132.967999999993</v>
      </c>
      <c r="AG154" s="81">
        <v>-703802.47000000195</v>
      </c>
      <c r="AH154" s="81">
        <v>28382.276999999998</v>
      </c>
      <c r="AI154" s="81">
        <v>17051.747899999998</v>
      </c>
      <c r="AJ154" s="81">
        <v>428660.72499999998</v>
      </c>
      <c r="AK154" s="81">
        <v>258496.62359999999</v>
      </c>
      <c r="AL154" s="81">
        <v>-162569.28300000011</v>
      </c>
      <c r="AM154" s="81">
        <v>5621.5689999999995</v>
      </c>
      <c r="AN154" s="81">
        <v>14788.362700000102</v>
      </c>
      <c r="AO154" s="81">
        <v>59578.540099999998</v>
      </c>
      <c r="AP154" s="81">
        <v>89475.837000000087</v>
      </c>
      <c r="AQ154" s="81">
        <v>6555031.5219999999</v>
      </c>
      <c r="AR154" s="81">
        <v>2195640.8437000001</v>
      </c>
      <c r="AS154" s="81">
        <v>982460.88760000002</v>
      </c>
      <c r="AT154" s="81">
        <v>406407.74739999999</v>
      </c>
      <c r="AU154" s="81">
        <v>1715102.8614000001</v>
      </c>
      <c r="AV154" s="81">
        <v>5655193.5300000003</v>
      </c>
      <c r="AW154" s="81">
        <v>15920262.3347</v>
      </c>
      <c r="AX154" s="81">
        <v>66342.399000000019</v>
      </c>
      <c r="AY154" s="81">
        <v>33727.315000000002</v>
      </c>
      <c r="AZ154" s="81">
        <v>-607016.40190000006</v>
      </c>
      <c r="BA154" s="81">
        <v>16928.778999999999</v>
      </c>
      <c r="BB154" s="81">
        <v>39.440300000001997</v>
      </c>
      <c r="BC154" s="81">
        <v>9161.1863999999496</v>
      </c>
      <c r="BD154" s="81">
        <v>642211.07330000005</v>
      </c>
      <c r="BE154" s="81">
        <v>-97683.156000000003</v>
      </c>
      <c r="BF154" s="81">
        <v>-11492.2868</v>
      </c>
      <c r="BG154" s="81">
        <v>183215.19099999941</v>
      </c>
      <c r="BH154" s="81">
        <v>659279.1680000003</v>
      </c>
      <c r="BI154" s="81">
        <v>-30859.436030000001</v>
      </c>
      <c r="BJ154" s="81">
        <v>-204423.12899999961</v>
      </c>
      <c r="BK154" s="81">
        <v>20659.555499999999</v>
      </c>
      <c r="BL154" s="81">
        <v>1733329.4020000012</v>
      </c>
      <c r="BM154" s="81">
        <v>-846070.22</v>
      </c>
      <c r="BN154" s="81">
        <v>-468526.12300000037</v>
      </c>
      <c r="BO154" s="81">
        <v>-222654.57199999969</v>
      </c>
      <c r="BP154" s="81">
        <v>918221.20200000005</v>
      </c>
      <c r="BQ154" s="81">
        <v>15489.713299999999</v>
      </c>
      <c r="BR154" s="81">
        <v>2134.4310999999998</v>
      </c>
      <c r="BS154" s="81">
        <v>361.28903100000002</v>
      </c>
      <c r="BT154" s="67">
        <f t="shared" ref="BT154:BT155" si="15">SUM(C154:BS154)</f>
        <v>31460194.747160997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 t="s">
        <v>278</v>
      </c>
      <c r="B155" s="24"/>
      <c r="C155" s="46">
        <v>10758233.089999998</v>
      </c>
      <c r="D155" s="29">
        <v>1195045.7747798213</v>
      </c>
      <c r="E155" s="29">
        <v>792619.45571628946</v>
      </c>
      <c r="F155" s="29">
        <v>3956270.0778901377</v>
      </c>
      <c r="G155" s="29">
        <v>22948868.735712104</v>
      </c>
      <c r="H155" s="29">
        <v>2163905.8455531001</v>
      </c>
      <c r="I155" s="29">
        <v>3881459.218013227</v>
      </c>
      <c r="J155" s="29">
        <v>2416845.0761968098</v>
      </c>
      <c r="K155" s="29">
        <v>1805519.0896493834</v>
      </c>
      <c r="L155" s="29">
        <v>605055.32365890709</v>
      </c>
      <c r="M155" s="29">
        <v>7699121.6938186111</v>
      </c>
      <c r="N155" s="29">
        <v>23521419.239557616</v>
      </c>
      <c r="O155" s="29">
        <v>6256121.7804992478</v>
      </c>
      <c r="P155" s="29">
        <v>7547732.1064787777</v>
      </c>
      <c r="Q155" s="29">
        <v>2632688.9561985647</v>
      </c>
      <c r="R155" s="29">
        <v>16276269.768320085</v>
      </c>
      <c r="S155" s="29">
        <v>10342238.738795206</v>
      </c>
      <c r="T155" s="29">
        <v>5855008.7258628076</v>
      </c>
      <c r="U155" s="29">
        <v>32228704.309684396</v>
      </c>
      <c r="V155" s="29">
        <v>1749438.1983837588</v>
      </c>
      <c r="W155" s="29">
        <v>1541839.2054390018</v>
      </c>
      <c r="X155" s="29">
        <v>10411661.172799947</v>
      </c>
      <c r="Y155" s="29">
        <v>6469618.7558990512</v>
      </c>
      <c r="Z155" s="29">
        <v>11112326.148153476</v>
      </c>
      <c r="AA155" s="29">
        <v>437999.09433962312</v>
      </c>
      <c r="AB155" s="29">
        <v>6066902.2610029709</v>
      </c>
      <c r="AC155" s="29">
        <v>92356747.070980191</v>
      </c>
      <c r="AD155" s="29">
        <v>20690988.639909461</v>
      </c>
      <c r="AE155" s="29">
        <v>116179079.65507522</v>
      </c>
      <c r="AF155" s="29">
        <v>61133813.087325782</v>
      </c>
      <c r="AG155" s="29">
        <v>27498200.886897355</v>
      </c>
      <c r="AH155" s="29">
        <v>11737402.666443869</v>
      </c>
      <c r="AI155" s="29">
        <v>2598865.619225678</v>
      </c>
      <c r="AJ155" s="29">
        <v>19065925.72816569</v>
      </c>
      <c r="AK155" s="29">
        <v>6133214.6273736693</v>
      </c>
      <c r="AL155" s="29">
        <v>29689289.971471574</v>
      </c>
      <c r="AM155" s="29">
        <v>11664051.969181327</v>
      </c>
      <c r="AN155" s="29">
        <v>7411683.2608539369</v>
      </c>
      <c r="AO155" s="29">
        <v>8601446.328617774</v>
      </c>
      <c r="AP155" s="29">
        <v>43034193.439209051</v>
      </c>
      <c r="AQ155" s="29">
        <v>35308601.34388458</v>
      </c>
      <c r="AR155" s="29">
        <v>14666872.355209965</v>
      </c>
      <c r="AS155" s="29">
        <v>6998616.0154095236</v>
      </c>
      <c r="AT155" s="29">
        <v>8857842.8336989917</v>
      </c>
      <c r="AU155" s="29">
        <v>3840611.9180126041</v>
      </c>
      <c r="AV155" s="29">
        <v>7243043.085093311</v>
      </c>
      <c r="AW155" s="29">
        <v>0</v>
      </c>
      <c r="AX155" s="29">
        <v>48410264.343829639</v>
      </c>
      <c r="AY155" s="29">
        <v>32144073.75416271</v>
      </c>
      <c r="AZ155" s="29">
        <v>12056399.794521352</v>
      </c>
      <c r="BA155" s="29">
        <v>781086.97600000026</v>
      </c>
      <c r="BB155" s="29">
        <v>6139802.677308959</v>
      </c>
      <c r="BC155" s="29">
        <v>8317385.4678888805</v>
      </c>
      <c r="BD155" s="29">
        <v>4414327.866176324</v>
      </c>
      <c r="BE155" s="29">
        <v>23475507.195560347</v>
      </c>
      <c r="BF155" s="29">
        <v>2045429.8613502083</v>
      </c>
      <c r="BG155" s="29">
        <v>30483002.36426907</v>
      </c>
      <c r="BH155" s="29">
        <v>85346985.99699983</v>
      </c>
      <c r="BI155" s="29">
        <v>2176456.3978762939</v>
      </c>
      <c r="BJ155" s="29">
        <v>104768457.05190006</v>
      </c>
      <c r="BK155" s="29">
        <v>2682854.6888202503</v>
      </c>
      <c r="BL155" s="29">
        <v>107542172.66992241</v>
      </c>
      <c r="BM155" s="29">
        <v>111120765.73900001</v>
      </c>
      <c r="BN155" s="29">
        <v>10445183.530754037</v>
      </c>
      <c r="BO155" s="29">
        <v>9093915.7091387752</v>
      </c>
      <c r="BP155" s="29">
        <v>18017394.625945721</v>
      </c>
      <c r="BQ155" s="29">
        <v>1467799.2722507762</v>
      </c>
      <c r="BR155" s="29">
        <v>4442715.6926447311</v>
      </c>
      <c r="BS155" s="29">
        <v>4896785.2341790553</v>
      </c>
      <c r="BT155" s="67">
        <f t="shared" si="15"/>
        <v>1365652169.2549422</v>
      </c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A156" s="25" t="s">
        <v>279</v>
      </c>
      <c r="B156" s="24"/>
      <c r="C156" s="46">
        <v>14019193.009425921</v>
      </c>
      <c r="D156" s="29">
        <v>-308362.30449234438</v>
      </c>
      <c r="E156" s="29">
        <v>1037978.83600957</v>
      </c>
      <c r="F156" s="29">
        <v>23798193.035267487</v>
      </c>
      <c r="G156" s="29">
        <v>15233556.213183694</v>
      </c>
      <c r="H156" s="29">
        <v>1111492.9367369809</v>
      </c>
      <c r="I156" s="29">
        <v>3014434.3783756057</v>
      </c>
      <c r="J156" s="29">
        <v>646566.79588915128</v>
      </c>
      <c r="K156" s="29">
        <v>104009.69678014168</v>
      </c>
      <c r="L156" s="29">
        <v>13106312.356194174</v>
      </c>
      <c r="M156" s="29">
        <v>17149383.940330997</v>
      </c>
      <c r="N156" s="29">
        <v>141657216.86649632</v>
      </c>
      <c r="O156" s="29">
        <v>3887872.1923269406</v>
      </c>
      <c r="P156" s="29">
        <v>4178506.7927779621</v>
      </c>
      <c r="Q156" s="29">
        <v>2768314.280264359</v>
      </c>
      <c r="R156" s="29">
        <v>6096280.9152265321</v>
      </c>
      <c r="S156" s="29">
        <v>14659925.658918597</v>
      </c>
      <c r="T156" s="29">
        <v>3939802.5214720247</v>
      </c>
      <c r="U156" s="29">
        <v>25464060.537592351</v>
      </c>
      <c r="V156" s="29">
        <v>1269484.8448329517</v>
      </c>
      <c r="W156" s="29">
        <v>1851467.124656064</v>
      </c>
      <c r="X156" s="29">
        <v>20404980.710812941</v>
      </c>
      <c r="Y156" s="29">
        <v>2755940.8274445161</v>
      </c>
      <c r="Z156" s="29">
        <v>29060297.647293374</v>
      </c>
      <c r="AA156" s="29">
        <v>2893412.7999182153</v>
      </c>
      <c r="AB156" s="29">
        <v>8116748.3435358554</v>
      </c>
      <c r="AC156" s="29">
        <v>33456767.322360218</v>
      </c>
      <c r="AD156" s="29">
        <v>12164623.53732248</v>
      </c>
      <c r="AE156" s="29">
        <v>78692837.953321964</v>
      </c>
      <c r="AF156" s="29">
        <v>17356000.500993222</v>
      </c>
      <c r="AG156" s="29">
        <v>13729008.225515343</v>
      </c>
      <c r="AH156" s="29">
        <v>51633382.287642144</v>
      </c>
      <c r="AI156" s="29">
        <v>813691.87126266491</v>
      </c>
      <c r="AJ156" s="29">
        <v>15563114.03346752</v>
      </c>
      <c r="AK156" s="29">
        <v>1493276.9765524557</v>
      </c>
      <c r="AL156" s="29">
        <v>13424500.928977828</v>
      </c>
      <c r="AM156" s="29">
        <v>8591480.0579513069</v>
      </c>
      <c r="AN156" s="29">
        <v>8357817.2193126548</v>
      </c>
      <c r="AO156" s="29">
        <v>15562395.713653043</v>
      </c>
      <c r="AP156" s="29">
        <v>18588401.661490537</v>
      </c>
      <c r="AQ156" s="29">
        <v>59426147.380493961</v>
      </c>
      <c r="AR156" s="29">
        <v>4228795.0661814064</v>
      </c>
      <c r="AS156" s="29">
        <v>5391348.3216825556</v>
      </c>
      <c r="AT156" s="29">
        <v>602316.84822678566</v>
      </c>
      <c r="AU156" s="29">
        <v>45763443.305048525</v>
      </c>
      <c r="AV156" s="29">
        <v>61106402.960359938</v>
      </c>
      <c r="AW156" s="29">
        <v>97069236.945424065</v>
      </c>
      <c r="AX156" s="29">
        <v>18638084.162729666</v>
      </c>
      <c r="AY156" s="29">
        <v>11513633.115109976</v>
      </c>
      <c r="AZ156" s="29">
        <v>24892877.582724936</v>
      </c>
      <c r="BA156" s="29">
        <v>1512813.9929031678</v>
      </c>
      <c r="BB156" s="29">
        <v>2340631.9117719391</v>
      </c>
      <c r="BC156" s="29">
        <v>4594962.675947845</v>
      </c>
      <c r="BD156" s="29">
        <v>8658565.6346468758</v>
      </c>
      <c r="BE156" s="29">
        <v>-1441985.7580552921</v>
      </c>
      <c r="BF156" s="29">
        <v>1854504.0662569322</v>
      </c>
      <c r="BG156" s="29">
        <v>-378750.7901070565</v>
      </c>
      <c r="BH156" s="29">
        <v>24341187.711272106</v>
      </c>
      <c r="BI156" s="29">
        <v>1258592.8310772395</v>
      </c>
      <c r="BJ156" s="29">
        <v>23764041.176382139</v>
      </c>
      <c r="BK156" s="29">
        <v>786425.97154926183</v>
      </c>
      <c r="BL156" s="29">
        <v>8491529.2688016444</v>
      </c>
      <c r="BM156" s="29">
        <v>8109102.9934190959</v>
      </c>
      <c r="BN156" s="29">
        <v>15262715.827763334</v>
      </c>
      <c r="BO156" s="29">
        <v>4082635.8905630838</v>
      </c>
      <c r="BP156" s="29">
        <v>2896454.1022299193</v>
      </c>
      <c r="BQ156" s="29">
        <v>835536.26043186663</v>
      </c>
      <c r="BR156" s="29">
        <v>6890019.4597488446</v>
      </c>
      <c r="BS156" s="29">
        <v>18731.476789944805</v>
      </c>
      <c r="BT156" s="67">
        <f>SUM(C156:BS156)</f>
        <v>1089854369.638468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94001452.100048736</v>
      </c>
      <c r="D157" s="7">
        <f t="shared" ref="D157:BO157" si="16">+SUM(D153:D156)</f>
        <v>2602808.6920000007</v>
      </c>
      <c r="E157" s="7">
        <f t="shared" si="16"/>
        <v>4717020.5999999996</v>
      </c>
      <c r="F157" s="7">
        <f t="shared" si="16"/>
        <v>37950351.409999922</v>
      </c>
      <c r="G157" s="7">
        <f t="shared" si="16"/>
        <v>183614781.09000009</v>
      </c>
      <c r="H157" s="7">
        <f t="shared" si="16"/>
        <v>12023853</v>
      </c>
      <c r="I157" s="7">
        <f t="shared" si="16"/>
        <v>14172452.899999999</v>
      </c>
      <c r="J157" s="7">
        <f t="shared" si="16"/>
        <v>9332661.1999999993</v>
      </c>
      <c r="K157" s="7">
        <f t="shared" si="16"/>
        <v>7285528.4799999986</v>
      </c>
      <c r="L157" s="7">
        <f t="shared" si="16"/>
        <v>49326779.999999993</v>
      </c>
      <c r="M157" s="7">
        <f t="shared" si="16"/>
        <v>55238305.300000012</v>
      </c>
      <c r="N157" s="7">
        <f t="shared" si="16"/>
        <v>279988295</v>
      </c>
      <c r="O157" s="7">
        <f t="shared" si="16"/>
        <v>22459253</v>
      </c>
      <c r="P157" s="7">
        <f t="shared" si="16"/>
        <v>29184399.520000026</v>
      </c>
      <c r="Q157" s="7">
        <f t="shared" si="16"/>
        <v>14722324.000000004</v>
      </c>
      <c r="R157" s="7">
        <f t="shared" si="16"/>
        <v>60597938.100000001</v>
      </c>
      <c r="S157" s="7">
        <f t="shared" si="16"/>
        <v>46053541.200000003</v>
      </c>
      <c r="T157" s="7">
        <f t="shared" si="16"/>
        <v>22925085.899999958</v>
      </c>
      <c r="U157" s="7">
        <f t="shared" si="16"/>
        <v>163670631.99999982</v>
      </c>
      <c r="V157" s="7">
        <f t="shared" si="16"/>
        <v>7796855.5</v>
      </c>
      <c r="W157" s="7">
        <f t="shared" si="16"/>
        <v>8330714.7100000028</v>
      </c>
      <c r="X157" s="7">
        <f t="shared" si="16"/>
        <v>71783249.699999914</v>
      </c>
      <c r="Y157" s="7">
        <f t="shared" si="16"/>
        <v>24539749.999999996</v>
      </c>
      <c r="Z157" s="7">
        <f t="shared" si="16"/>
        <v>146400783.99999994</v>
      </c>
      <c r="AA157" s="7">
        <f t="shared" si="16"/>
        <v>6486769.2400000002</v>
      </c>
      <c r="AB157" s="7">
        <f t="shared" si="16"/>
        <v>42854082.289999992</v>
      </c>
      <c r="AC157" s="7">
        <f t="shared" si="16"/>
        <v>398956244.9000001</v>
      </c>
      <c r="AD157" s="7">
        <f t="shared" si="16"/>
        <v>61857485.299999982</v>
      </c>
      <c r="AE157" s="7">
        <f t="shared" si="16"/>
        <v>383661023.00000012</v>
      </c>
      <c r="AF157" s="7">
        <f t="shared" si="16"/>
        <v>129087031.99999994</v>
      </c>
      <c r="AG157" s="7">
        <f t="shared" si="16"/>
        <v>100499142.49999994</v>
      </c>
      <c r="AH157" s="7">
        <f t="shared" si="16"/>
        <v>371273615.5</v>
      </c>
      <c r="AI157" s="7">
        <f t="shared" si="16"/>
        <v>19542600.499999993</v>
      </c>
      <c r="AJ157" s="7">
        <f t="shared" si="16"/>
        <v>71541442.300000012</v>
      </c>
      <c r="AK157" s="7">
        <f t="shared" si="16"/>
        <v>19477235.100000001</v>
      </c>
      <c r="AL157" s="7">
        <f t="shared" si="16"/>
        <v>92413691.199999988</v>
      </c>
      <c r="AM157" s="7">
        <f t="shared" si="16"/>
        <v>35147606.059999995</v>
      </c>
      <c r="AN157" s="7">
        <f t="shared" si="16"/>
        <v>33836834.999999993</v>
      </c>
      <c r="AO157" s="7">
        <f t="shared" si="16"/>
        <v>58331383.100000009</v>
      </c>
      <c r="AP157" s="7">
        <f t="shared" si="16"/>
        <v>132336295.36999947</v>
      </c>
      <c r="AQ157" s="7">
        <f t="shared" si="16"/>
        <v>162934193.30000001</v>
      </c>
      <c r="AR157" s="7">
        <f t="shared" si="16"/>
        <v>48354765.399999999</v>
      </c>
      <c r="AS157" s="7">
        <f t="shared" si="16"/>
        <v>23770982.000000007</v>
      </c>
      <c r="AT157" s="7">
        <f t="shared" si="16"/>
        <v>18005282.499999993</v>
      </c>
      <c r="AU157" s="7">
        <f t="shared" si="16"/>
        <v>86888055.900000021</v>
      </c>
      <c r="AV157" s="7">
        <f t="shared" si="16"/>
        <v>105780085</v>
      </c>
      <c r="AW157" s="7">
        <f t="shared" si="16"/>
        <v>146731972.00000003</v>
      </c>
      <c r="AX157" s="7">
        <f t="shared" si="16"/>
        <v>111569269.99999984</v>
      </c>
      <c r="AY157" s="7">
        <f t="shared" si="16"/>
        <v>83392904.990000039</v>
      </c>
      <c r="AZ157" s="7">
        <f t="shared" si="16"/>
        <v>68052764.900000021</v>
      </c>
      <c r="BA157" s="7">
        <f t="shared" si="16"/>
        <v>3112308.6499999994</v>
      </c>
      <c r="BB157" s="7">
        <f t="shared" si="16"/>
        <v>20853731.500000004</v>
      </c>
      <c r="BC157" s="7">
        <f t="shared" si="16"/>
        <v>25655262.100000009</v>
      </c>
      <c r="BD157" s="7">
        <f t="shared" si="16"/>
        <v>44930894.699999988</v>
      </c>
      <c r="BE157" s="7">
        <f t="shared" si="16"/>
        <v>30992312.899999999</v>
      </c>
      <c r="BF157" s="7">
        <f t="shared" si="16"/>
        <v>21065631.899999999</v>
      </c>
      <c r="BG157" s="7">
        <f t="shared" si="16"/>
        <v>57729496.600000091</v>
      </c>
      <c r="BH157" s="7">
        <f t="shared" si="16"/>
        <v>184581527.99999964</v>
      </c>
      <c r="BI157" s="7">
        <f t="shared" si="16"/>
        <v>4635403.75</v>
      </c>
      <c r="BJ157" s="7">
        <f t="shared" si="16"/>
        <v>170138998</v>
      </c>
      <c r="BK157" s="7">
        <f t="shared" si="16"/>
        <v>5961788.4099999983</v>
      </c>
      <c r="BL157" s="7">
        <f t="shared" si="16"/>
        <v>177031527.99999988</v>
      </c>
      <c r="BM157" s="7">
        <f t="shared" si="16"/>
        <v>163548335</v>
      </c>
      <c r="BN157" s="7">
        <f t="shared" si="16"/>
        <v>40196887.599999994</v>
      </c>
      <c r="BO157" s="7">
        <f t="shared" si="16"/>
        <v>24620091.799999997</v>
      </c>
      <c r="BP157" s="7">
        <f t="shared" ref="BP157:BS157" si="17">+SUM(BP153:BP156)</f>
        <v>34518118.500000015</v>
      </c>
      <c r="BQ157" s="7">
        <f t="shared" si="17"/>
        <v>4838346.410000002</v>
      </c>
      <c r="BR157" s="7">
        <f t="shared" si="17"/>
        <v>17017517</v>
      </c>
      <c r="BS157" s="7">
        <f t="shared" si="17"/>
        <v>4915878</v>
      </c>
      <c r="BT157" s="7">
        <f>SUM(C157:BS157)</f>
        <v>5217845635.5720482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2"/>
  <dimension ref="A1:DU377"/>
  <sheetViews>
    <sheetView workbookViewId="0">
      <pane xSplit="2" ySplit="3" topLeftCell="AM134" activePane="bottomRight" state="frozen"/>
      <selection activeCell="G158" sqref="G158"/>
      <selection pane="topRight" activeCell="G158" sqref="G158"/>
      <selection pane="bottomLeft" activeCell="G158" sqref="G158"/>
      <selection pane="bottomRight" activeCell="AX144" sqref="AX14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74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2023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3684592.2925146734</v>
      </c>
      <c r="D5" s="29">
        <v>3467.6661060737197</v>
      </c>
      <c r="E5" s="29">
        <v>0</v>
      </c>
      <c r="F5" s="29">
        <v>0</v>
      </c>
      <c r="G5" s="29">
        <v>3724.817334372201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5.701227228214023E-6</v>
      </c>
      <c r="P5" s="29">
        <v>0</v>
      </c>
      <c r="Q5" s="29">
        <v>0</v>
      </c>
      <c r="R5" s="29">
        <v>0</v>
      </c>
      <c r="S5" s="29">
        <v>305.84770831730151</v>
      </c>
      <c r="T5" s="29">
        <v>3159.1085874056271</v>
      </c>
      <c r="U5" s="29">
        <v>0</v>
      </c>
      <c r="V5" s="29">
        <v>0</v>
      </c>
      <c r="W5" s="29">
        <v>0</v>
      </c>
      <c r="X5" s="29">
        <v>10977.323732367371</v>
      </c>
      <c r="Y5" s="29">
        <v>0</v>
      </c>
      <c r="Z5" s="29">
        <v>0</v>
      </c>
      <c r="AA5" s="29">
        <v>944.18839295157545</v>
      </c>
      <c r="AB5" s="29">
        <v>0</v>
      </c>
      <c r="AC5" s="29">
        <v>175.87846509142901</v>
      </c>
      <c r="AD5" s="29">
        <v>5652.6342717472471</v>
      </c>
      <c r="AE5" s="29">
        <v>70432.148219934199</v>
      </c>
      <c r="AF5" s="29">
        <v>920269.67504922883</v>
      </c>
      <c r="AG5" s="29">
        <v>862258.21226723387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248.65165138200365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7301.3646757337428</v>
      </c>
      <c r="L6" s="29">
        <v>0</v>
      </c>
      <c r="M6" s="29">
        <v>15062.510700016221</v>
      </c>
      <c r="N6" s="29">
        <v>11960.610208158416</v>
      </c>
      <c r="O6" s="29">
        <v>0</v>
      </c>
      <c r="P6" s="29">
        <v>0</v>
      </c>
      <c r="Q6" s="29">
        <v>415.25601704691258</v>
      </c>
      <c r="R6" s="29">
        <v>659.54559907692487</v>
      </c>
      <c r="S6" s="29">
        <v>32.216625000107591</v>
      </c>
      <c r="T6" s="29">
        <v>0</v>
      </c>
      <c r="U6" s="29">
        <v>0</v>
      </c>
      <c r="V6" s="29">
        <v>0</v>
      </c>
      <c r="W6" s="29">
        <v>0</v>
      </c>
      <c r="X6" s="29">
        <v>1149.8368064021001</v>
      </c>
      <c r="Y6" s="29">
        <v>0</v>
      </c>
      <c r="Z6" s="29">
        <v>0</v>
      </c>
      <c r="AA6" s="29">
        <v>98.900478191439547</v>
      </c>
      <c r="AB6" s="29">
        <v>0</v>
      </c>
      <c r="AC6" s="29">
        <v>18.42266271325667</v>
      </c>
      <c r="AD6" s="29">
        <v>0</v>
      </c>
      <c r="AE6" s="29">
        <v>2472.6226878808516</v>
      </c>
      <c r="AF6" s="29">
        <v>24047.488112884806</v>
      </c>
      <c r="AG6" s="29">
        <v>173876.52332887473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81579.459724719985</v>
      </c>
      <c r="D7" s="29">
        <v>6.3145746458934937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41.037270031652547</v>
      </c>
      <c r="T7" s="29">
        <v>5.7476792624776625</v>
      </c>
      <c r="U7" s="29">
        <v>0</v>
      </c>
      <c r="V7" s="29">
        <v>0</v>
      </c>
      <c r="W7" s="29">
        <v>0</v>
      </c>
      <c r="X7" s="29">
        <v>1571.7610064742796</v>
      </c>
      <c r="Y7" s="29">
        <v>0</v>
      </c>
      <c r="Z7" s="29">
        <v>0</v>
      </c>
      <c r="AA7" s="29">
        <v>135.19128477837583</v>
      </c>
      <c r="AB7" s="29">
        <v>0</v>
      </c>
      <c r="AC7" s="29">
        <v>25.182723954305665</v>
      </c>
      <c r="AD7" s="29">
        <v>0</v>
      </c>
      <c r="AE7" s="29">
        <v>0</v>
      </c>
      <c r="AF7" s="29">
        <v>3497.5502724078751</v>
      </c>
      <c r="AG7" s="29">
        <v>26.075724047495157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413.71934282508829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104.05954737956964</v>
      </c>
      <c r="L8" s="29">
        <v>0</v>
      </c>
      <c r="M8" s="29">
        <v>12.801445571765363</v>
      </c>
      <c r="N8" s="29">
        <v>10.163852082851644</v>
      </c>
      <c r="O8" s="29">
        <v>0</v>
      </c>
      <c r="P8" s="29">
        <v>4.9742910912033773</v>
      </c>
      <c r="Q8" s="29">
        <v>2.980980646685143</v>
      </c>
      <c r="R8" s="29">
        <v>3.4680099816897387</v>
      </c>
      <c r="S8" s="29">
        <v>169.20934317469755</v>
      </c>
      <c r="T8" s="29">
        <v>0</v>
      </c>
      <c r="U8" s="29">
        <v>0</v>
      </c>
      <c r="V8" s="29">
        <v>0</v>
      </c>
      <c r="W8" s="29">
        <v>0</v>
      </c>
      <c r="X8" s="29">
        <v>6382.7493353785203</v>
      </c>
      <c r="Y8" s="29">
        <v>0</v>
      </c>
      <c r="Z8" s="29">
        <v>0</v>
      </c>
      <c r="AA8" s="29">
        <v>548.94822496616632</v>
      </c>
      <c r="AB8" s="29">
        <v>0</v>
      </c>
      <c r="AC8" s="29">
        <v>102.25519816008315</v>
      </c>
      <c r="AD8" s="29">
        <v>4.3725756334577967E-2</v>
      </c>
      <c r="AE8" s="29">
        <v>0.71590927303914642</v>
      </c>
      <c r="AF8" s="29">
        <v>4143.9900260597415</v>
      </c>
      <c r="AG8" s="29">
        <v>105.88125154699055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34.901155243376415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28526174.598493725</v>
      </c>
      <c r="D9" s="29">
        <v>2834252.7681285758</v>
      </c>
      <c r="E9" s="29">
        <v>2683404.5979665681</v>
      </c>
      <c r="F9" s="29">
        <v>124103.41164529843</v>
      </c>
      <c r="G9" s="29">
        <v>13623.7792274363</v>
      </c>
      <c r="H9" s="29">
        <v>65.352256353724329</v>
      </c>
      <c r="I9" s="29">
        <v>0</v>
      </c>
      <c r="J9" s="29">
        <v>0</v>
      </c>
      <c r="K9" s="29">
        <v>43.719774771216493</v>
      </c>
      <c r="L9" s="29">
        <v>0</v>
      </c>
      <c r="M9" s="29">
        <v>23.446207657732895</v>
      </c>
      <c r="N9" s="29">
        <v>154.40237094254641</v>
      </c>
      <c r="O9" s="29">
        <v>0.31089795797933417</v>
      </c>
      <c r="P9" s="29">
        <v>83.822730851365591</v>
      </c>
      <c r="Q9" s="29">
        <v>29.127241842218201</v>
      </c>
      <c r="R9" s="29">
        <v>9.0875814055427409</v>
      </c>
      <c r="S9" s="29">
        <v>18474.212543146026</v>
      </c>
      <c r="T9" s="29">
        <v>2958.6446782733246</v>
      </c>
      <c r="U9" s="29">
        <v>0</v>
      </c>
      <c r="V9" s="29">
        <v>0</v>
      </c>
      <c r="W9" s="29">
        <v>0</v>
      </c>
      <c r="X9" s="29">
        <v>334265.42990425689</v>
      </c>
      <c r="Y9" s="29">
        <v>0</v>
      </c>
      <c r="Z9" s="29">
        <v>0</v>
      </c>
      <c r="AA9" s="29">
        <v>5118.338386306652</v>
      </c>
      <c r="AB9" s="29">
        <v>0</v>
      </c>
      <c r="AC9" s="29">
        <v>1119.2523789521467</v>
      </c>
      <c r="AD9" s="29">
        <v>0.12813999710273238</v>
      </c>
      <c r="AE9" s="29">
        <v>2004.048437933342</v>
      </c>
      <c r="AF9" s="29">
        <v>1240687.2751206085</v>
      </c>
      <c r="AG9" s="29">
        <v>986.01062033578785</v>
      </c>
      <c r="AH9" s="29">
        <v>0</v>
      </c>
      <c r="AI9" s="29">
        <v>0</v>
      </c>
      <c r="AJ9" s="29">
        <v>2332.6908529491161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97.721500577394735</v>
      </c>
      <c r="AR9" s="29">
        <v>79.020767672951436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0.76475839926246314</v>
      </c>
      <c r="D10" s="29">
        <v>0</v>
      </c>
      <c r="E10" s="29">
        <v>0</v>
      </c>
      <c r="F10" s="29">
        <v>0.77671409452670059</v>
      </c>
      <c r="G10" s="29">
        <v>1028802.9323832616</v>
      </c>
      <c r="H10" s="29">
        <v>558.4623173976222</v>
      </c>
      <c r="I10" s="29">
        <v>0</v>
      </c>
      <c r="J10" s="29">
        <v>0</v>
      </c>
      <c r="K10" s="29">
        <v>2406.0720449189621</v>
      </c>
      <c r="L10" s="29">
        <v>0</v>
      </c>
      <c r="M10" s="29">
        <v>0.72234616687176234</v>
      </c>
      <c r="N10" s="29">
        <v>449769.78264354041</v>
      </c>
      <c r="O10" s="29">
        <v>121614.87097894603</v>
      </c>
      <c r="P10" s="29">
        <v>1175.8917214645651</v>
      </c>
      <c r="Q10" s="29">
        <v>738.98921584434322</v>
      </c>
      <c r="R10" s="29">
        <v>686.55225061935914</v>
      </c>
      <c r="S10" s="29">
        <v>12006.374272432469</v>
      </c>
      <c r="T10" s="29">
        <v>224.1739613978994</v>
      </c>
      <c r="U10" s="29">
        <v>0</v>
      </c>
      <c r="V10" s="29">
        <v>0</v>
      </c>
      <c r="W10" s="29">
        <v>1017.4976877771088</v>
      </c>
      <c r="X10" s="29">
        <v>11914.644502255333</v>
      </c>
      <c r="Y10" s="29">
        <v>0</v>
      </c>
      <c r="Z10" s="29">
        <v>0</v>
      </c>
      <c r="AA10" s="29">
        <v>1384.8636438595386</v>
      </c>
      <c r="AB10" s="29">
        <v>0</v>
      </c>
      <c r="AC10" s="29">
        <v>1587.621079425649</v>
      </c>
      <c r="AD10" s="29">
        <v>99.1345559659825</v>
      </c>
      <c r="AE10" s="29">
        <v>33362.910034368797</v>
      </c>
      <c r="AF10" s="29">
        <v>1692.6999721245306</v>
      </c>
      <c r="AG10" s="29">
        <v>166.0909132760535</v>
      </c>
      <c r="AH10" s="29">
        <v>6.7668934379335327E-3</v>
      </c>
      <c r="AI10" s="29">
        <v>0</v>
      </c>
      <c r="AJ10" s="29">
        <v>20.364292867551224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2937.493555078046</v>
      </c>
      <c r="AR10" s="29">
        <v>2714.475812100306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65.805462625957688</v>
      </c>
      <c r="D11" s="29">
        <v>0</v>
      </c>
      <c r="E11" s="29">
        <v>0</v>
      </c>
      <c r="F11" s="29">
        <v>3.9013968443999796E-4</v>
      </c>
      <c r="G11" s="29">
        <v>134.28397402804296</v>
      </c>
      <c r="H11" s="29">
        <v>341.86067273500521</v>
      </c>
      <c r="I11" s="29">
        <v>0</v>
      </c>
      <c r="J11" s="29">
        <v>0</v>
      </c>
      <c r="K11" s="29">
        <v>101630.24065372584</v>
      </c>
      <c r="L11" s="29">
        <v>0</v>
      </c>
      <c r="M11" s="29">
        <v>182339.43015782739</v>
      </c>
      <c r="N11" s="29">
        <v>283948.78932218894</v>
      </c>
      <c r="O11" s="29">
        <v>23357.352372346486</v>
      </c>
      <c r="P11" s="29">
        <v>636.95926441388747</v>
      </c>
      <c r="Q11" s="29">
        <v>5771.3932126650789</v>
      </c>
      <c r="R11" s="29">
        <v>9407.4314951850793</v>
      </c>
      <c r="S11" s="29">
        <v>407.46286275488251</v>
      </c>
      <c r="T11" s="29">
        <v>361.06691605672279</v>
      </c>
      <c r="U11" s="29">
        <v>0</v>
      </c>
      <c r="V11" s="29">
        <v>0</v>
      </c>
      <c r="W11" s="29">
        <v>0</v>
      </c>
      <c r="X11" s="29">
        <v>8322.5404773899791</v>
      </c>
      <c r="Y11" s="29">
        <v>0</v>
      </c>
      <c r="Z11" s="29">
        <v>0</v>
      </c>
      <c r="AA11" s="29">
        <v>748.89334651712716</v>
      </c>
      <c r="AB11" s="29">
        <v>0</v>
      </c>
      <c r="AC11" s="29">
        <v>988.44193573550285</v>
      </c>
      <c r="AD11" s="29">
        <v>61.946322812342018</v>
      </c>
      <c r="AE11" s="29">
        <v>2257.8287271191689</v>
      </c>
      <c r="AF11" s="29">
        <v>1.8123641095054408</v>
      </c>
      <c r="AG11" s="29">
        <v>127.24953244818171</v>
      </c>
      <c r="AH11" s="29">
        <v>0</v>
      </c>
      <c r="AI11" s="29">
        <v>0</v>
      </c>
      <c r="AJ11" s="29">
        <v>35.728584346106068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25.088308558696728</v>
      </c>
      <c r="AR11" s="29">
        <v>407.60254755665051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308.94858219720527</v>
      </c>
      <c r="G12" s="29">
        <v>279.01266704230028</v>
      </c>
      <c r="H12" s="29">
        <v>0</v>
      </c>
      <c r="I12" s="29">
        <v>0</v>
      </c>
      <c r="J12" s="29">
        <v>0</v>
      </c>
      <c r="K12" s="29">
        <v>1183.7243119956763</v>
      </c>
      <c r="L12" s="29">
        <v>0</v>
      </c>
      <c r="M12" s="29">
        <v>0</v>
      </c>
      <c r="N12" s="29">
        <v>62.738357151494988</v>
      </c>
      <c r="O12" s="29">
        <v>2.34096016733518E-2</v>
      </c>
      <c r="P12" s="29">
        <v>1018.8722893239423</v>
      </c>
      <c r="Q12" s="29">
        <v>904.41166862392265</v>
      </c>
      <c r="R12" s="29">
        <v>393.04665373372916</v>
      </c>
      <c r="S12" s="29">
        <v>56295.932825639626</v>
      </c>
      <c r="T12" s="29">
        <v>528.01728596552732</v>
      </c>
      <c r="U12" s="29">
        <v>0</v>
      </c>
      <c r="V12" s="29">
        <v>0</v>
      </c>
      <c r="W12" s="29">
        <v>0</v>
      </c>
      <c r="X12" s="29">
        <v>5659.4991682953259</v>
      </c>
      <c r="Y12" s="29">
        <v>0</v>
      </c>
      <c r="Z12" s="29">
        <v>0</v>
      </c>
      <c r="AA12" s="29">
        <v>1144.0154239608585</v>
      </c>
      <c r="AB12" s="29">
        <v>0</v>
      </c>
      <c r="AC12" s="29">
        <v>90.345143277424782</v>
      </c>
      <c r="AD12" s="29">
        <v>750.27519739033039</v>
      </c>
      <c r="AE12" s="29">
        <v>3521.0243212546902</v>
      </c>
      <c r="AF12" s="29">
        <v>0</v>
      </c>
      <c r="AG12" s="29">
        <v>93.554799929180788</v>
      </c>
      <c r="AH12" s="29">
        <v>1.3682712023170064E-3</v>
      </c>
      <c r="AI12" s="29">
        <v>0</v>
      </c>
      <c r="AJ12" s="29">
        <v>6590.7662788200105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159623.74024121612</v>
      </c>
      <c r="AR12" s="29">
        <v>1116.2938235011193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7.4560258495253695</v>
      </c>
      <c r="G13" s="29">
        <v>2206.4124763659443</v>
      </c>
      <c r="H13" s="29">
        <v>373.8953182766565</v>
      </c>
      <c r="I13" s="29">
        <v>0</v>
      </c>
      <c r="J13" s="29">
        <v>0</v>
      </c>
      <c r="K13" s="29">
        <v>253.60439553709679</v>
      </c>
      <c r="L13" s="29">
        <v>0</v>
      </c>
      <c r="M13" s="29">
        <v>0</v>
      </c>
      <c r="N13" s="29">
        <v>9848.3433209715477</v>
      </c>
      <c r="O13" s="29">
        <v>3821.542062806067</v>
      </c>
      <c r="P13" s="29">
        <v>1563.6327035101046</v>
      </c>
      <c r="Q13" s="29">
        <v>137.33437949607909</v>
      </c>
      <c r="R13" s="29">
        <v>520.83277707773891</v>
      </c>
      <c r="S13" s="29">
        <v>1808.6844992268366</v>
      </c>
      <c r="T13" s="29">
        <v>32.79426379988908</v>
      </c>
      <c r="U13" s="29">
        <v>0</v>
      </c>
      <c r="V13" s="29">
        <v>0</v>
      </c>
      <c r="W13" s="29">
        <v>0</v>
      </c>
      <c r="X13" s="29">
        <v>9400.7567948630731</v>
      </c>
      <c r="Y13" s="29">
        <v>0</v>
      </c>
      <c r="Z13" s="29">
        <v>0</v>
      </c>
      <c r="AA13" s="29">
        <v>2027.9318834896494</v>
      </c>
      <c r="AB13" s="29">
        <v>0</v>
      </c>
      <c r="AC13" s="29">
        <v>1085.4942410909748</v>
      </c>
      <c r="AD13" s="29">
        <v>89.683231574710987</v>
      </c>
      <c r="AE13" s="29">
        <v>1123.6842415165718</v>
      </c>
      <c r="AF13" s="29">
        <v>0</v>
      </c>
      <c r="AG13" s="29">
        <v>134.95612736464554</v>
      </c>
      <c r="AH13" s="29">
        <v>0.1067060458204193</v>
      </c>
      <c r="AI13" s="29">
        <v>0</v>
      </c>
      <c r="AJ13" s="29">
        <v>21650.449802869018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3332.6754146984417</v>
      </c>
      <c r="AR13" s="29">
        <v>432.65299605298264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38.417896764021684</v>
      </c>
      <c r="D14" s="29">
        <v>587.05992644162905</v>
      </c>
      <c r="E14" s="29">
        <v>832.70379604159041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4.6602675361895267E-2</v>
      </c>
      <c r="L14" s="29">
        <v>0</v>
      </c>
      <c r="M14" s="29">
        <v>537957.44717152813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2622.723280469836</v>
      </c>
      <c r="T14" s="29">
        <v>0</v>
      </c>
      <c r="U14" s="29">
        <v>0</v>
      </c>
      <c r="V14" s="29">
        <v>0</v>
      </c>
      <c r="W14" s="29">
        <v>0</v>
      </c>
      <c r="X14" s="29">
        <v>12686184.276437648</v>
      </c>
      <c r="Y14" s="29">
        <v>0</v>
      </c>
      <c r="Z14" s="29">
        <v>0</v>
      </c>
      <c r="AA14" s="29">
        <v>3410.1290198910751</v>
      </c>
      <c r="AB14" s="29">
        <v>0</v>
      </c>
      <c r="AC14" s="29">
        <v>635.22096041371447</v>
      </c>
      <c r="AD14" s="29">
        <v>0</v>
      </c>
      <c r="AE14" s="29">
        <v>11.767632856270144</v>
      </c>
      <c r="AF14" s="29">
        <v>199.89013980791427</v>
      </c>
      <c r="AG14" s="29">
        <v>657.74641786123505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1193.2419234078595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1052545.1718619745</v>
      </c>
      <c r="D15" s="29">
        <v>53927.700004443534</v>
      </c>
      <c r="E15" s="29">
        <v>6519.4463548472422</v>
      </c>
      <c r="F15" s="29">
        <v>0.10757450470308685</v>
      </c>
      <c r="G15" s="29">
        <v>6887.9174093930806</v>
      </c>
      <c r="H15" s="29">
        <v>99.873658892647683</v>
      </c>
      <c r="I15" s="29">
        <v>0</v>
      </c>
      <c r="J15" s="29">
        <v>0</v>
      </c>
      <c r="K15" s="29">
        <v>193207.50327395083</v>
      </c>
      <c r="L15" s="29">
        <v>0</v>
      </c>
      <c r="M15" s="29">
        <v>23.741110678560553</v>
      </c>
      <c r="N15" s="29">
        <v>941.61523363857646</v>
      </c>
      <c r="O15" s="29">
        <v>638.09598919914401</v>
      </c>
      <c r="P15" s="29">
        <v>144.52362696605823</v>
      </c>
      <c r="Q15" s="29">
        <v>890.3708529762248</v>
      </c>
      <c r="R15" s="29">
        <v>894.73448345425106</v>
      </c>
      <c r="S15" s="29">
        <v>123384.49477344858</v>
      </c>
      <c r="T15" s="29">
        <v>28927.172151717867</v>
      </c>
      <c r="U15" s="29">
        <v>0</v>
      </c>
      <c r="V15" s="29">
        <v>0</v>
      </c>
      <c r="W15" s="29">
        <v>0</v>
      </c>
      <c r="X15" s="29">
        <v>26941.119479005451</v>
      </c>
      <c r="Y15" s="29">
        <v>0</v>
      </c>
      <c r="Z15" s="29">
        <v>0</v>
      </c>
      <c r="AA15" s="29">
        <v>1577.3716989453492</v>
      </c>
      <c r="AB15" s="29">
        <v>0</v>
      </c>
      <c r="AC15" s="29">
        <v>545.21567486571757</v>
      </c>
      <c r="AD15" s="29">
        <v>3.1076514574050549</v>
      </c>
      <c r="AE15" s="29">
        <v>8726.9940456744753</v>
      </c>
      <c r="AF15" s="29">
        <v>16271.000806508328</v>
      </c>
      <c r="AG15" s="29">
        <v>1202.3208327403163</v>
      </c>
      <c r="AH15" s="29">
        <v>2.0095859439890952E-3</v>
      </c>
      <c r="AI15" s="29">
        <v>0</v>
      </c>
      <c r="AJ15" s="29">
        <v>9372.5220462153138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94304.797317742385</v>
      </c>
      <c r="AR15" s="29">
        <v>118.52547409677724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31809.862796562742</v>
      </c>
      <c r="D16" s="29">
        <v>7724.8277805928219</v>
      </c>
      <c r="E16" s="29">
        <v>0</v>
      </c>
      <c r="F16" s="29">
        <v>0.82527915159924248</v>
      </c>
      <c r="G16" s="29">
        <v>15.271090324334734</v>
      </c>
      <c r="H16" s="29">
        <v>0</v>
      </c>
      <c r="I16" s="29">
        <v>0</v>
      </c>
      <c r="J16" s="29">
        <v>0</v>
      </c>
      <c r="K16" s="29">
        <v>2565.8263944033069</v>
      </c>
      <c r="L16" s="29">
        <v>0</v>
      </c>
      <c r="M16" s="29">
        <v>0</v>
      </c>
      <c r="N16" s="29">
        <v>420.70519813342179</v>
      </c>
      <c r="O16" s="29">
        <v>0.3898263533461771</v>
      </c>
      <c r="P16" s="29">
        <v>0</v>
      </c>
      <c r="Q16" s="29">
        <v>476.04897127055966</v>
      </c>
      <c r="R16" s="29">
        <v>596.95696295246955</v>
      </c>
      <c r="S16" s="29">
        <v>4541.2976294926166</v>
      </c>
      <c r="T16" s="29">
        <v>1460691.3687727265</v>
      </c>
      <c r="U16" s="29">
        <v>0</v>
      </c>
      <c r="V16" s="29">
        <v>0</v>
      </c>
      <c r="W16" s="29">
        <v>0</v>
      </c>
      <c r="X16" s="29">
        <v>48520.785548782267</v>
      </c>
      <c r="Y16" s="29">
        <v>0</v>
      </c>
      <c r="Z16" s="29">
        <v>0</v>
      </c>
      <c r="AA16" s="29">
        <v>4169.9646442941039</v>
      </c>
      <c r="AB16" s="29">
        <v>0</v>
      </c>
      <c r="AC16" s="29">
        <v>772.96948859596444</v>
      </c>
      <c r="AD16" s="29">
        <v>4699.1726883274141</v>
      </c>
      <c r="AE16" s="29">
        <v>69.291739744992569</v>
      </c>
      <c r="AF16" s="29">
        <v>94446.76557425737</v>
      </c>
      <c r="AG16" s="29">
        <v>810.1058483593016</v>
      </c>
      <c r="AH16" s="29">
        <v>0</v>
      </c>
      <c r="AI16" s="29">
        <v>0</v>
      </c>
      <c r="AJ16" s="29">
        <v>598.32657397432433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2409.5074323107233</v>
      </c>
      <c r="AR16" s="29">
        <v>3175.782842972631</v>
      </c>
      <c r="AS16" s="29">
        <v>0</v>
      </c>
      <c r="AT16" s="29">
        <v>27.300251746201326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7.5245714718269162E-6</v>
      </c>
      <c r="D17" s="29">
        <v>0</v>
      </c>
      <c r="E17" s="29">
        <v>0</v>
      </c>
      <c r="F17" s="29">
        <v>2.2347570662783328E-4</v>
      </c>
      <c r="G17" s="29">
        <v>1256.4946845330371</v>
      </c>
      <c r="H17" s="29">
        <v>1049.2485695167288</v>
      </c>
      <c r="I17" s="29">
        <v>0</v>
      </c>
      <c r="J17" s="29">
        <v>0</v>
      </c>
      <c r="K17" s="29">
        <v>32516.270320902946</v>
      </c>
      <c r="L17" s="29">
        <v>0</v>
      </c>
      <c r="M17" s="29">
        <v>21.100503665380323</v>
      </c>
      <c r="N17" s="29">
        <v>35337.157199938018</v>
      </c>
      <c r="O17" s="29">
        <v>1903.7489093738341</v>
      </c>
      <c r="P17" s="29">
        <v>4595.5153589319871</v>
      </c>
      <c r="Q17" s="29">
        <v>32036.812960361618</v>
      </c>
      <c r="R17" s="29">
        <v>32615.748809475601</v>
      </c>
      <c r="S17" s="29">
        <v>11205.043650938036</v>
      </c>
      <c r="T17" s="29">
        <v>2482.4260304610848</v>
      </c>
      <c r="U17" s="29">
        <v>0</v>
      </c>
      <c r="V17" s="29">
        <v>0</v>
      </c>
      <c r="W17" s="29">
        <v>100.11899683030109</v>
      </c>
      <c r="X17" s="29">
        <v>26144.624971596044</v>
      </c>
      <c r="Y17" s="29">
        <v>0</v>
      </c>
      <c r="Z17" s="29">
        <v>0</v>
      </c>
      <c r="AA17" s="29">
        <v>6416.4856951226448</v>
      </c>
      <c r="AB17" s="29">
        <v>0</v>
      </c>
      <c r="AC17" s="29">
        <v>2998.0692144539339</v>
      </c>
      <c r="AD17" s="29">
        <v>701.82572890621293</v>
      </c>
      <c r="AE17" s="29">
        <v>1880.765921413423</v>
      </c>
      <c r="AF17" s="29">
        <v>6.2688719009935525</v>
      </c>
      <c r="AG17" s="29">
        <v>329.9547513983789</v>
      </c>
      <c r="AH17" s="29">
        <v>0.5674592893239615</v>
      </c>
      <c r="AI17" s="29">
        <v>0</v>
      </c>
      <c r="AJ17" s="29">
        <v>4103.6632476735695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345.49828964063317</v>
      </c>
      <c r="AR17" s="29">
        <v>1489.9490854734609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299.48039543981361</v>
      </c>
      <c r="D18" s="29">
        <v>0</v>
      </c>
      <c r="E18" s="29">
        <v>0</v>
      </c>
      <c r="F18" s="29">
        <v>0</v>
      </c>
      <c r="G18" s="29">
        <v>1160.7748862809219</v>
      </c>
      <c r="H18" s="29">
        <v>5778.664663739949</v>
      </c>
      <c r="I18" s="29">
        <v>0</v>
      </c>
      <c r="J18" s="29">
        <v>0</v>
      </c>
      <c r="K18" s="29">
        <v>965358.47903794749</v>
      </c>
      <c r="L18" s="29">
        <v>0</v>
      </c>
      <c r="M18" s="29">
        <v>83.480270643683269</v>
      </c>
      <c r="N18" s="29">
        <v>54041.418092570144</v>
      </c>
      <c r="O18" s="29">
        <v>95.701151252816103</v>
      </c>
      <c r="P18" s="29">
        <v>7569.5827356405916</v>
      </c>
      <c r="Q18" s="29">
        <v>168354.24050093739</v>
      </c>
      <c r="R18" s="29">
        <v>18197.719722701815</v>
      </c>
      <c r="S18" s="29">
        <v>626.362525496496</v>
      </c>
      <c r="T18" s="29">
        <v>1.2054878841931187</v>
      </c>
      <c r="U18" s="29">
        <v>0</v>
      </c>
      <c r="V18" s="29">
        <v>0</v>
      </c>
      <c r="W18" s="29">
        <v>0</v>
      </c>
      <c r="X18" s="29">
        <v>36566.950531405542</v>
      </c>
      <c r="Y18" s="29">
        <v>0</v>
      </c>
      <c r="Z18" s="29">
        <v>0</v>
      </c>
      <c r="AA18" s="29">
        <v>11254.595633568673</v>
      </c>
      <c r="AB18" s="29">
        <v>0</v>
      </c>
      <c r="AC18" s="29">
        <v>15041.141738519558</v>
      </c>
      <c r="AD18" s="29">
        <v>7.8770478095705583</v>
      </c>
      <c r="AE18" s="29">
        <v>4.5073672281199988</v>
      </c>
      <c r="AF18" s="29">
        <v>2865.1742715500563</v>
      </c>
      <c r="AG18" s="29">
        <v>289.63076957364899</v>
      </c>
      <c r="AH18" s="29">
        <v>0</v>
      </c>
      <c r="AI18" s="29">
        <v>0</v>
      </c>
      <c r="AJ18" s="29">
        <v>17.975547824533269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28.894519277916231</v>
      </c>
      <c r="AR18" s="29">
        <v>11843.827216356733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0.27120529147093209</v>
      </c>
      <c r="G19" s="29">
        <v>72.362386839080131</v>
      </c>
      <c r="H19" s="29">
        <v>215.92440823301141</v>
      </c>
      <c r="I19" s="29">
        <v>0</v>
      </c>
      <c r="J19" s="29">
        <v>0</v>
      </c>
      <c r="K19" s="29">
        <v>2831.3624251307037</v>
      </c>
      <c r="L19" s="29">
        <v>0</v>
      </c>
      <c r="M19" s="29">
        <v>70.012312637795773</v>
      </c>
      <c r="N19" s="29">
        <v>3539.860342497826</v>
      </c>
      <c r="O19" s="29">
        <v>89.076195539368527</v>
      </c>
      <c r="P19" s="29">
        <v>3206.1807287281827</v>
      </c>
      <c r="Q19" s="29">
        <v>4833.6682616094886</v>
      </c>
      <c r="R19" s="29">
        <v>1745.4769235718293</v>
      </c>
      <c r="S19" s="29">
        <v>965.5841705700285</v>
      </c>
      <c r="T19" s="29">
        <v>159.90861550399489</v>
      </c>
      <c r="U19" s="29">
        <v>0</v>
      </c>
      <c r="V19" s="29">
        <v>0</v>
      </c>
      <c r="W19" s="29">
        <v>25797.764650618439</v>
      </c>
      <c r="X19" s="29">
        <v>4982.6963657476281</v>
      </c>
      <c r="Y19" s="29">
        <v>0</v>
      </c>
      <c r="Z19" s="29">
        <v>0</v>
      </c>
      <c r="AA19" s="29">
        <v>1764.5455113349115</v>
      </c>
      <c r="AB19" s="29">
        <v>0</v>
      </c>
      <c r="AC19" s="29">
        <v>615.24065614032418</v>
      </c>
      <c r="AD19" s="29">
        <v>1527.4357662694365</v>
      </c>
      <c r="AE19" s="29">
        <v>14863.946287725832</v>
      </c>
      <c r="AF19" s="29">
        <v>0</v>
      </c>
      <c r="AG19" s="29">
        <v>65.832517773615365</v>
      </c>
      <c r="AH19" s="29">
        <v>4.6215464336079787E-2</v>
      </c>
      <c r="AI19" s="29">
        <v>0</v>
      </c>
      <c r="AJ19" s="29">
        <v>125.23238066973293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189.47426236804941</v>
      </c>
      <c r="AR19" s="29">
        <v>357.61650481861108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1.4641810227226102</v>
      </c>
      <c r="D20" s="29">
        <v>0</v>
      </c>
      <c r="E20" s="29">
        <v>0</v>
      </c>
      <c r="F20" s="29">
        <v>5.3779731155114913E-3</v>
      </c>
      <c r="G20" s="29">
        <v>4889.7071112298245</v>
      </c>
      <c r="H20" s="29">
        <v>24931.671383044475</v>
      </c>
      <c r="I20" s="29">
        <v>0</v>
      </c>
      <c r="J20" s="29">
        <v>0</v>
      </c>
      <c r="K20" s="29">
        <v>9917.0834956664039</v>
      </c>
      <c r="L20" s="29">
        <v>0</v>
      </c>
      <c r="M20" s="29">
        <v>358.06749890086775</v>
      </c>
      <c r="N20" s="29">
        <v>110123.94168550064</v>
      </c>
      <c r="O20" s="29">
        <v>10408.587795068819</v>
      </c>
      <c r="P20" s="29">
        <v>72740.110138025295</v>
      </c>
      <c r="Q20" s="29">
        <v>17226.798723165815</v>
      </c>
      <c r="R20" s="29">
        <v>19590.579748326847</v>
      </c>
      <c r="S20" s="29">
        <v>2246.0845683239713</v>
      </c>
      <c r="T20" s="29">
        <v>2354.5106718640795</v>
      </c>
      <c r="U20" s="29">
        <v>0</v>
      </c>
      <c r="V20" s="29">
        <v>0</v>
      </c>
      <c r="W20" s="29">
        <v>7765.4867148994326</v>
      </c>
      <c r="X20" s="29">
        <v>121294.80660630432</v>
      </c>
      <c r="Y20" s="29">
        <v>0</v>
      </c>
      <c r="Z20" s="29">
        <v>0</v>
      </c>
      <c r="AA20" s="29">
        <v>41837.066692822271</v>
      </c>
      <c r="AB20" s="29">
        <v>0</v>
      </c>
      <c r="AC20" s="29">
        <v>64262.197600494525</v>
      </c>
      <c r="AD20" s="29">
        <v>3477.9781460288195</v>
      </c>
      <c r="AE20" s="29">
        <v>4632.9537240559921</v>
      </c>
      <c r="AF20" s="29">
        <v>3.4359009988018862E-3</v>
      </c>
      <c r="AG20" s="29">
        <v>584.44700671731903</v>
      </c>
      <c r="AH20" s="29">
        <v>4.0333247097091247</v>
      </c>
      <c r="AI20" s="29">
        <v>0</v>
      </c>
      <c r="AJ20" s="29">
        <v>399.4338796479658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4883.1593920686519</v>
      </c>
      <c r="AR20" s="29">
        <v>29184.512796206069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2.0361915944807612E-3</v>
      </c>
      <c r="D21" s="29">
        <v>0</v>
      </c>
      <c r="E21" s="29">
        <v>0</v>
      </c>
      <c r="F21" s="29">
        <v>0.8536391325242968</v>
      </c>
      <c r="G21" s="29">
        <v>2713.1171255379413</v>
      </c>
      <c r="H21" s="29">
        <v>7352.5797003538091</v>
      </c>
      <c r="I21" s="29">
        <v>0</v>
      </c>
      <c r="J21" s="29">
        <v>0</v>
      </c>
      <c r="K21" s="29">
        <v>5339.4690928586124</v>
      </c>
      <c r="L21" s="29">
        <v>0</v>
      </c>
      <c r="M21" s="29">
        <v>0.86629001374497183</v>
      </c>
      <c r="N21" s="29">
        <v>15269.73616317199</v>
      </c>
      <c r="O21" s="29">
        <v>131.82927368161805</v>
      </c>
      <c r="P21" s="29">
        <v>128979.11977312461</v>
      </c>
      <c r="Q21" s="29">
        <v>7.8924839192192975</v>
      </c>
      <c r="R21" s="29">
        <v>19334.835700604635</v>
      </c>
      <c r="S21" s="29">
        <v>3477.5135534032929</v>
      </c>
      <c r="T21" s="29">
        <v>442111.73000468005</v>
      </c>
      <c r="U21" s="29">
        <v>0</v>
      </c>
      <c r="V21" s="29">
        <v>0</v>
      </c>
      <c r="W21" s="29">
        <v>0</v>
      </c>
      <c r="X21" s="29">
        <v>59527.687323092294</v>
      </c>
      <c r="Y21" s="29">
        <v>0</v>
      </c>
      <c r="Z21" s="29">
        <v>0</v>
      </c>
      <c r="AA21" s="29">
        <v>354239.918972791</v>
      </c>
      <c r="AB21" s="29">
        <v>0</v>
      </c>
      <c r="AC21" s="29">
        <v>19254.670935083468</v>
      </c>
      <c r="AD21" s="29">
        <v>101538.52422031524</v>
      </c>
      <c r="AE21" s="29">
        <v>2034.6862494875327</v>
      </c>
      <c r="AF21" s="29">
        <v>18.89140812933746</v>
      </c>
      <c r="AG21" s="29">
        <v>711.37357540056541</v>
      </c>
      <c r="AH21" s="29">
        <v>59.124881219841924</v>
      </c>
      <c r="AI21" s="29">
        <v>0</v>
      </c>
      <c r="AJ21" s="29">
        <v>8075.8442541972499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14984.912161160844</v>
      </c>
      <c r="AR21" s="29">
        <v>63015.051238501037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39.373946673811268</v>
      </c>
      <c r="D22" s="29">
        <v>428.81048290215995</v>
      </c>
      <c r="E22" s="29">
        <v>608.13212038900735</v>
      </c>
      <c r="F22" s="29">
        <v>0.30315843395360914</v>
      </c>
      <c r="G22" s="29">
        <v>1277.1461650220044</v>
      </c>
      <c r="H22" s="29">
        <v>6474.7757427379638</v>
      </c>
      <c r="I22" s="29">
        <v>0</v>
      </c>
      <c r="J22" s="29">
        <v>0</v>
      </c>
      <c r="K22" s="29">
        <v>11608.749923053359</v>
      </c>
      <c r="L22" s="29">
        <v>0</v>
      </c>
      <c r="M22" s="29">
        <v>0</v>
      </c>
      <c r="N22" s="29">
        <v>112350.02236611566</v>
      </c>
      <c r="O22" s="29">
        <v>17138.103435814348</v>
      </c>
      <c r="P22" s="29">
        <v>246712.70053913959</v>
      </c>
      <c r="Q22" s="29">
        <v>1010.0854995242464</v>
      </c>
      <c r="R22" s="29">
        <v>33064.895546679072</v>
      </c>
      <c r="S22" s="29">
        <v>666.27772170475225</v>
      </c>
      <c r="T22" s="29">
        <v>11082.278480888765</v>
      </c>
      <c r="U22" s="29">
        <v>0</v>
      </c>
      <c r="V22" s="29">
        <v>0</v>
      </c>
      <c r="W22" s="29">
        <v>4.5119071981638976</v>
      </c>
      <c r="X22" s="29">
        <v>53966.141264952574</v>
      </c>
      <c r="Y22" s="29">
        <v>0</v>
      </c>
      <c r="Z22" s="29">
        <v>0</v>
      </c>
      <c r="AA22" s="29">
        <v>731480.02256345411</v>
      </c>
      <c r="AB22" s="29">
        <v>0</v>
      </c>
      <c r="AC22" s="29">
        <v>16877.947526496999</v>
      </c>
      <c r="AD22" s="29">
        <v>42535.314383569632</v>
      </c>
      <c r="AE22" s="29">
        <v>4194.4716766014471</v>
      </c>
      <c r="AF22" s="29">
        <v>0</v>
      </c>
      <c r="AG22" s="29">
        <v>827.56592860639682</v>
      </c>
      <c r="AH22" s="29">
        <v>124.13702508257387</v>
      </c>
      <c r="AI22" s="29">
        <v>0</v>
      </c>
      <c r="AJ22" s="29">
        <v>184.91251217822506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26372.019221943781</v>
      </c>
      <c r="AR22" s="29">
        <v>8577.9190337446234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2462.364037113693</v>
      </c>
      <c r="D23" s="29">
        <v>10339.316733387288</v>
      </c>
      <c r="E23" s="29">
        <v>2.6184269301698362</v>
      </c>
      <c r="F23" s="29">
        <v>1.9139379020139589E-3</v>
      </c>
      <c r="G23" s="29">
        <v>14661.697791125547</v>
      </c>
      <c r="H23" s="29">
        <v>66892.898995584095</v>
      </c>
      <c r="I23" s="29">
        <v>0</v>
      </c>
      <c r="J23" s="29">
        <v>0</v>
      </c>
      <c r="K23" s="29">
        <v>89680.781513430862</v>
      </c>
      <c r="L23" s="29">
        <v>0</v>
      </c>
      <c r="M23" s="29">
        <v>40.218318630413435</v>
      </c>
      <c r="N23" s="29">
        <v>134668.86321858186</v>
      </c>
      <c r="O23" s="29">
        <v>1675.1644153000061</v>
      </c>
      <c r="P23" s="29">
        <v>1126296.7823935319</v>
      </c>
      <c r="Q23" s="29">
        <v>6714.6343078669661</v>
      </c>
      <c r="R23" s="29">
        <v>230521.24917866313</v>
      </c>
      <c r="S23" s="29">
        <v>5106.3992499658707</v>
      </c>
      <c r="T23" s="29">
        <v>46301.894771210005</v>
      </c>
      <c r="U23" s="29">
        <v>0</v>
      </c>
      <c r="V23" s="29">
        <v>0</v>
      </c>
      <c r="W23" s="29">
        <v>76967.282205649826</v>
      </c>
      <c r="X23" s="29">
        <v>340177.4354345972</v>
      </c>
      <c r="Y23" s="29">
        <v>0</v>
      </c>
      <c r="Z23" s="29">
        <v>0</v>
      </c>
      <c r="AA23" s="29">
        <v>2052295.5661155481</v>
      </c>
      <c r="AB23" s="29">
        <v>0</v>
      </c>
      <c r="AC23" s="29">
        <v>172183.42987830151</v>
      </c>
      <c r="AD23" s="29">
        <v>134093.54298801284</v>
      </c>
      <c r="AE23" s="29">
        <v>9214.515596079993</v>
      </c>
      <c r="AF23" s="29">
        <v>8.9844112766612678</v>
      </c>
      <c r="AG23" s="29">
        <v>2431.2656397576889</v>
      </c>
      <c r="AH23" s="29">
        <v>297.17176971021229</v>
      </c>
      <c r="AI23" s="29">
        <v>0</v>
      </c>
      <c r="AJ23" s="29">
        <v>1042.5999672836258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75312.01745082096</v>
      </c>
      <c r="AR23" s="29">
        <v>83392.844370006555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8.1003355956357197E-3</v>
      </c>
      <c r="G24" s="29">
        <v>298.34284706118837</v>
      </c>
      <c r="H24" s="29">
        <v>1431.918647298467</v>
      </c>
      <c r="I24" s="29">
        <v>0</v>
      </c>
      <c r="J24" s="29">
        <v>0</v>
      </c>
      <c r="K24" s="29">
        <v>47.047298529581369</v>
      </c>
      <c r="L24" s="29">
        <v>0</v>
      </c>
      <c r="M24" s="29">
        <v>0</v>
      </c>
      <c r="N24" s="29">
        <v>9571.695542382653</v>
      </c>
      <c r="O24" s="29">
        <v>1322.600858393514</v>
      </c>
      <c r="P24" s="29">
        <v>2314.1311759743894</v>
      </c>
      <c r="Q24" s="29">
        <v>8.4782261953719562</v>
      </c>
      <c r="R24" s="29">
        <v>939.31939193502524</v>
      </c>
      <c r="S24" s="29">
        <v>102.48660825414184</v>
      </c>
      <c r="T24" s="29">
        <v>3010.2219678060774</v>
      </c>
      <c r="U24" s="29">
        <v>0</v>
      </c>
      <c r="V24" s="29">
        <v>0</v>
      </c>
      <c r="W24" s="29">
        <v>509250.24383668823</v>
      </c>
      <c r="X24" s="29">
        <v>11953.534316860107</v>
      </c>
      <c r="Y24" s="29">
        <v>0</v>
      </c>
      <c r="Z24" s="29">
        <v>0</v>
      </c>
      <c r="AA24" s="29">
        <v>677.40781541625915</v>
      </c>
      <c r="AB24" s="29">
        <v>0</v>
      </c>
      <c r="AC24" s="29">
        <v>3710.9710051578845</v>
      </c>
      <c r="AD24" s="29">
        <v>27715.515882411059</v>
      </c>
      <c r="AE24" s="29">
        <v>167.9513467802328</v>
      </c>
      <c r="AF24" s="29">
        <v>0</v>
      </c>
      <c r="AG24" s="29">
        <v>53.334055946823234</v>
      </c>
      <c r="AH24" s="29">
        <v>2.2702398019989443E-2</v>
      </c>
      <c r="AI24" s="29">
        <v>0</v>
      </c>
      <c r="AJ24" s="29">
        <v>0.35426216276274014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17.635647503121088</v>
      </c>
      <c r="AR24" s="29">
        <v>3789.0186003309004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9.1116601117758418E-4</v>
      </c>
      <c r="G25" s="29">
        <v>101022.82036494756</v>
      </c>
      <c r="H25" s="29">
        <v>0</v>
      </c>
      <c r="I25" s="29">
        <v>0</v>
      </c>
      <c r="J25" s="29">
        <v>0</v>
      </c>
      <c r="K25" s="29">
        <v>219.56768738374771</v>
      </c>
      <c r="L25" s="29">
        <v>0</v>
      </c>
      <c r="M25" s="29">
        <v>3.1004065327007817</v>
      </c>
      <c r="N25" s="29">
        <v>984.82760898316508</v>
      </c>
      <c r="O25" s="29">
        <v>153.37603470071736</v>
      </c>
      <c r="P25" s="29">
        <v>58.416058187588838</v>
      </c>
      <c r="Q25" s="29">
        <v>206.17341970897093</v>
      </c>
      <c r="R25" s="29">
        <v>207.11595001321788</v>
      </c>
      <c r="S25" s="29">
        <v>86.88496218650954</v>
      </c>
      <c r="T25" s="29">
        <v>561.45326035419248</v>
      </c>
      <c r="U25" s="29">
        <v>0</v>
      </c>
      <c r="V25" s="29">
        <v>0</v>
      </c>
      <c r="W25" s="29">
        <v>95027.53125631767</v>
      </c>
      <c r="X25" s="29">
        <v>3283.9691846448536</v>
      </c>
      <c r="Y25" s="29">
        <v>0</v>
      </c>
      <c r="Z25" s="29">
        <v>0</v>
      </c>
      <c r="AA25" s="29">
        <v>442.99884547954991</v>
      </c>
      <c r="AB25" s="29">
        <v>0</v>
      </c>
      <c r="AC25" s="29">
        <v>40.904334930221452</v>
      </c>
      <c r="AD25" s="29">
        <v>19119.39509970383</v>
      </c>
      <c r="AE25" s="29">
        <v>11860.532666020365</v>
      </c>
      <c r="AF25" s="29">
        <v>0</v>
      </c>
      <c r="AG25" s="29">
        <v>42.507775561411705</v>
      </c>
      <c r="AH25" s="29">
        <v>3.0928836194034113E-2</v>
      </c>
      <c r="AI25" s="29">
        <v>0</v>
      </c>
      <c r="AJ25" s="29">
        <v>6.4523903533584734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6.9078534766192332</v>
      </c>
      <c r="AR25" s="29">
        <v>420.98125935647283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16.570270545093756</v>
      </c>
      <c r="D26" s="29">
        <v>4.4900802645760009E-4</v>
      </c>
      <c r="E26" s="29">
        <v>0</v>
      </c>
      <c r="F26" s="29">
        <v>3.7388431694437188E-2</v>
      </c>
      <c r="G26" s="29">
        <v>886.02096096292269</v>
      </c>
      <c r="H26" s="29">
        <v>1372.0874311541493</v>
      </c>
      <c r="I26" s="29">
        <v>0</v>
      </c>
      <c r="J26" s="29">
        <v>0</v>
      </c>
      <c r="K26" s="29">
        <v>15996.36519321983</v>
      </c>
      <c r="L26" s="29">
        <v>0</v>
      </c>
      <c r="M26" s="29">
        <v>7638.91912425381</v>
      </c>
      <c r="N26" s="29">
        <v>1698768.876225523</v>
      </c>
      <c r="O26" s="29">
        <v>288771.43875411927</v>
      </c>
      <c r="P26" s="29">
        <v>4301.0482761980747</v>
      </c>
      <c r="Q26" s="29">
        <v>1697.6129051558264</v>
      </c>
      <c r="R26" s="29">
        <v>18032.287809810947</v>
      </c>
      <c r="S26" s="29">
        <v>23665.640694433496</v>
      </c>
      <c r="T26" s="29">
        <v>174623.22686977175</v>
      </c>
      <c r="U26" s="29">
        <v>104454.71139634155</v>
      </c>
      <c r="V26" s="29">
        <v>13408.181261754517</v>
      </c>
      <c r="W26" s="29">
        <v>1689.946952004751</v>
      </c>
      <c r="X26" s="29">
        <v>59895.138343270977</v>
      </c>
      <c r="Y26" s="29">
        <v>0</v>
      </c>
      <c r="Z26" s="29">
        <v>0</v>
      </c>
      <c r="AA26" s="29">
        <v>7107.4259004197229</v>
      </c>
      <c r="AB26" s="29">
        <v>0</v>
      </c>
      <c r="AC26" s="29">
        <v>4375.8340235377882</v>
      </c>
      <c r="AD26" s="29">
        <v>98276.79229299321</v>
      </c>
      <c r="AE26" s="29">
        <v>2513223.1693858262</v>
      </c>
      <c r="AF26" s="29">
        <v>5234.0033075245437</v>
      </c>
      <c r="AG26" s="29">
        <v>901.59535460217899</v>
      </c>
      <c r="AH26" s="29">
        <v>29538.855193899526</v>
      </c>
      <c r="AI26" s="29">
        <v>0</v>
      </c>
      <c r="AJ26" s="29">
        <v>4077.5267550393683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26304.811562543771</v>
      </c>
      <c r="AR26" s="29">
        <v>21724.770243147545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16894.822857319414</v>
      </c>
      <c r="H27" s="29">
        <v>87721.532450826897</v>
      </c>
      <c r="I27" s="29">
        <v>0</v>
      </c>
      <c r="J27" s="29">
        <v>0</v>
      </c>
      <c r="K27" s="29">
        <v>1148.0392374646726</v>
      </c>
      <c r="L27" s="29">
        <v>0</v>
      </c>
      <c r="M27" s="29">
        <v>2.695229419017608</v>
      </c>
      <c r="N27" s="29">
        <v>179306.95050403653</v>
      </c>
      <c r="O27" s="29">
        <v>1854.687431670186</v>
      </c>
      <c r="P27" s="29">
        <v>123221.96528275657</v>
      </c>
      <c r="Q27" s="29">
        <v>392.84869753039993</v>
      </c>
      <c r="R27" s="29">
        <v>2786.0832023496687</v>
      </c>
      <c r="S27" s="29">
        <v>434.1427856343409</v>
      </c>
      <c r="T27" s="29">
        <v>282.94119020243448</v>
      </c>
      <c r="U27" s="29">
        <v>0</v>
      </c>
      <c r="V27" s="29">
        <v>0</v>
      </c>
      <c r="W27" s="29">
        <v>29753.691818400992</v>
      </c>
      <c r="X27" s="29">
        <v>311366.04339273041</v>
      </c>
      <c r="Y27" s="29">
        <v>0</v>
      </c>
      <c r="Z27" s="29">
        <v>0</v>
      </c>
      <c r="AA27" s="29">
        <v>17706.41331533956</v>
      </c>
      <c r="AB27" s="29">
        <v>0</v>
      </c>
      <c r="AC27" s="29">
        <v>224417.76496964582</v>
      </c>
      <c r="AD27" s="29">
        <v>2911.5737073407263</v>
      </c>
      <c r="AE27" s="29">
        <v>316.26098093716536</v>
      </c>
      <c r="AF27" s="29">
        <v>0</v>
      </c>
      <c r="AG27" s="29">
        <v>244.35290679074535</v>
      </c>
      <c r="AH27" s="29">
        <v>2.069436288504154</v>
      </c>
      <c r="AI27" s="29">
        <v>0</v>
      </c>
      <c r="AJ27" s="29">
        <v>1.8690594277793673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595.79403785661282</v>
      </c>
      <c r="AR27" s="29">
        <v>101535.29250446893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29047821.707246967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725.26431219454048</v>
      </c>
      <c r="T28" s="29">
        <v>0</v>
      </c>
      <c r="U28" s="29">
        <v>0</v>
      </c>
      <c r="V28" s="29">
        <v>0</v>
      </c>
      <c r="W28" s="29">
        <v>0</v>
      </c>
      <c r="X28" s="29">
        <v>594759.22289691283</v>
      </c>
      <c r="Y28" s="29">
        <v>0</v>
      </c>
      <c r="Z28" s="29">
        <v>0</v>
      </c>
      <c r="AA28" s="29">
        <v>2389.2772129787941</v>
      </c>
      <c r="AB28" s="29">
        <v>0</v>
      </c>
      <c r="AC28" s="29">
        <v>445.06203638344192</v>
      </c>
      <c r="AD28" s="29">
        <v>0</v>
      </c>
      <c r="AE28" s="29">
        <v>0</v>
      </c>
      <c r="AF28" s="29">
        <v>0</v>
      </c>
      <c r="AG28" s="29">
        <v>460.84430206235254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4451203.0374558512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12.108699746482106</v>
      </c>
      <c r="T29" s="29">
        <v>0</v>
      </c>
      <c r="U29" s="29">
        <v>0</v>
      </c>
      <c r="V29" s="29">
        <v>0</v>
      </c>
      <c r="W29" s="29">
        <v>0</v>
      </c>
      <c r="X29" s="29">
        <v>463.77310396003367</v>
      </c>
      <c r="Y29" s="29">
        <v>0</v>
      </c>
      <c r="Z29" s="29">
        <v>0</v>
      </c>
      <c r="AA29" s="29">
        <v>39.890340523623507</v>
      </c>
      <c r="AB29" s="29">
        <v>0</v>
      </c>
      <c r="AC29" s="29">
        <v>7.4305635566409185</v>
      </c>
      <c r="AD29" s="29">
        <v>0</v>
      </c>
      <c r="AE29" s="29">
        <v>0</v>
      </c>
      <c r="AF29" s="29">
        <v>0</v>
      </c>
      <c r="AG29" s="29">
        <v>7.6940574487461157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16718908.802080497</v>
      </c>
      <c r="M30" s="29">
        <v>1993771.7001291707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248.44551941016505</v>
      </c>
      <c r="T30" s="29">
        <v>0</v>
      </c>
      <c r="U30" s="29">
        <v>0</v>
      </c>
      <c r="V30" s="29">
        <v>0</v>
      </c>
      <c r="W30" s="29">
        <v>0</v>
      </c>
      <c r="X30" s="29">
        <v>32688.081810024763</v>
      </c>
      <c r="Y30" s="29">
        <v>0</v>
      </c>
      <c r="Z30" s="29">
        <v>0</v>
      </c>
      <c r="AA30" s="29">
        <v>818.46743071808999</v>
      </c>
      <c r="AB30" s="29">
        <v>0</v>
      </c>
      <c r="AC30" s="29">
        <v>152.45982318425507</v>
      </c>
      <c r="AD30" s="29">
        <v>0</v>
      </c>
      <c r="AE30" s="29">
        <v>0</v>
      </c>
      <c r="AF30" s="29">
        <v>0</v>
      </c>
      <c r="AG30" s="29">
        <v>157.86617384585284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11768923.615086744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5384.202461988576</v>
      </c>
      <c r="T31" s="29">
        <v>0</v>
      </c>
      <c r="U31" s="29">
        <v>0</v>
      </c>
      <c r="V31" s="29">
        <v>0</v>
      </c>
      <c r="W31" s="29">
        <v>0</v>
      </c>
      <c r="X31" s="29">
        <v>206219.35801745809</v>
      </c>
      <c r="Y31" s="29">
        <v>0</v>
      </c>
      <c r="Z31" s="29">
        <v>0</v>
      </c>
      <c r="AA31" s="29">
        <v>17737.467618623119</v>
      </c>
      <c r="AB31" s="29">
        <v>0</v>
      </c>
      <c r="AC31" s="29">
        <v>3304.0425011159346</v>
      </c>
      <c r="AD31" s="29">
        <v>0</v>
      </c>
      <c r="AE31" s="29">
        <v>0</v>
      </c>
      <c r="AF31" s="29">
        <v>0</v>
      </c>
      <c r="AG31" s="29">
        <v>3421.2065643345254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812.71944838911213</v>
      </c>
      <c r="D32" s="29">
        <v>0</v>
      </c>
      <c r="E32" s="29">
        <v>0</v>
      </c>
      <c r="F32" s="29">
        <v>329.4185214487494</v>
      </c>
      <c r="G32" s="29">
        <v>84544.737265743679</v>
      </c>
      <c r="H32" s="29">
        <v>0</v>
      </c>
      <c r="I32" s="29">
        <v>0</v>
      </c>
      <c r="J32" s="29">
        <v>0</v>
      </c>
      <c r="K32" s="29">
        <v>184576.00459980158</v>
      </c>
      <c r="L32" s="29">
        <v>0</v>
      </c>
      <c r="M32" s="29">
        <v>5445.4892332123909</v>
      </c>
      <c r="N32" s="29">
        <v>283540.90263564466</v>
      </c>
      <c r="O32" s="29">
        <v>73796.515178667192</v>
      </c>
      <c r="P32" s="29">
        <v>168752.62764061743</v>
      </c>
      <c r="Q32" s="29">
        <v>100766.29462223989</v>
      </c>
      <c r="R32" s="29">
        <v>256952.57749794447</v>
      </c>
      <c r="S32" s="29">
        <v>436144.41522232984</v>
      </c>
      <c r="T32" s="29">
        <v>28416.758327661752</v>
      </c>
      <c r="U32" s="29">
        <v>0</v>
      </c>
      <c r="V32" s="29">
        <v>0</v>
      </c>
      <c r="W32" s="29">
        <v>14237763.564035332</v>
      </c>
      <c r="X32" s="29">
        <v>16609236.381881604</v>
      </c>
      <c r="Y32" s="29">
        <v>0</v>
      </c>
      <c r="Z32" s="29">
        <v>0</v>
      </c>
      <c r="AA32" s="29">
        <v>188114.22550205296</v>
      </c>
      <c r="AB32" s="29">
        <v>0</v>
      </c>
      <c r="AC32" s="29">
        <v>1380.948104777053</v>
      </c>
      <c r="AD32" s="29">
        <v>870940.50582912029</v>
      </c>
      <c r="AE32" s="29">
        <v>717858.0533853583</v>
      </c>
      <c r="AF32" s="29">
        <v>24022.495856137059</v>
      </c>
      <c r="AG32" s="29">
        <v>1652.6117119744536</v>
      </c>
      <c r="AH32" s="29">
        <v>125464.71800057468</v>
      </c>
      <c r="AI32" s="29">
        <v>0</v>
      </c>
      <c r="AJ32" s="29">
        <v>73042.298771661721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227390.92069496412</v>
      </c>
      <c r="AR32" s="29">
        <v>308166.94491246954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12175036.87816859</v>
      </c>
      <c r="D33" s="29">
        <v>2604035.8475709842</v>
      </c>
      <c r="E33" s="29">
        <v>2758414.4838625933</v>
      </c>
      <c r="F33" s="29">
        <v>3777494.096411271</v>
      </c>
      <c r="G33" s="29">
        <v>5722410.3521774057</v>
      </c>
      <c r="H33" s="29">
        <v>783268.34325580136</v>
      </c>
      <c r="I33" s="29">
        <v>0</v>
      </c>
      <c r="J33" s="29">
        <v>0</v>
      </c>
      <c r="K33" s="29">
        <v>1060431.9462342563</v>
      </c>
      <c r="L33" s="29">
        <v>0</v>
      </c>
      <c r="M33" s="29">
        <v>1043389.4232809232</v>
      </c>
      <c r="N33" s="29">
        <v>2047762.4649365544</v>
      </c>
      <c r="O33" s="29">
        <v>397335.1933949446</v>
      </c>
      <c r="P33" s="29">
        <v>862442.31327415421</v>
      </c>
      <c r="Q33" s="29">
        <v>525898.57892599481</v>
      </c>
      <c r="R33" s="29">
        <v>747596.69115884567</v>
      </c>
      <c r="S33" s="29">
        <v>637170.23125777487</v>
      </c>
      <c r="T33" s="29">
        <v>2896693.0136589208</v>
      </c>
      <c r="U33" s="29">
        <v>0</v>
      </c>
      <c r="V33" s="29">
        <v>0</v>
      </c>
      <c r="W33" s="29">
        <v>877249.81795219681</v>
      </c>
      <c r="X33" s="29">
        <v>2162103.0881632483</v>
      </c>
      <c r="Y33" s="29">
        <v>0</v>
      </c>
      <c r="Z33" s="29">
        <v>0</v>
      </c>
      <c r="AA33" s="29">
        <v>3230238.1259662211</v>
      </c>
      <c r="AB33" s="29">
        <v>576650.82527959964</v>
      </c>
      <c r="AC33" s="29">
        <v>9823.2829210932814</v>
      </c>
      <c r="AD33" s="29">
        <v>516104.97408884042</v>
      </c>
      <c r="AE33" s="29">
        <v>1447779.2581960519</v>
      </c>
      <c r="AF33" s="29">
        <v>1373012.9452822488</v>
      </c>
      <c r="AG33" s="29">
        <v>11833.105335741226</v>
      </c>
      <c r="AH33" s="29">
        <v>348888.0157466185</v>
      </c>
      <c r="AI33" s="29">
        <v>0</v>
      </c>
      <c r="AJ33" s="29">
        <v>217862.31563567856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3003013.3294192958</v>
      </c>
      <c r="AR33" s="29">
        <v>1140178.6562973221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30108719.025006875</v>
      </c>
      <c r="D34" s="29">
        <v>4637118.2152759917</v>
      </c>
      <c r="E34" s="29">
        <v>5463148.9715593364</v>
      </c>
      <c r="F34" s="29">
        <v>2819930.9320842093</v>
      </c>
      <c r="G34" s="29">
        <v>15988593.082131026</v>
      </c>
      <c r="H34" s="29">
        <v>4379276.7954644235</v>
      </c>
      <c r="I34" s="29">
        <v>0</v>
      </c>
      <c r="J34" s="29">
        <v>0</v>
      </c>
      <c r="K34" s="29">
        <v>613155.3728421164</v>
      </c>
      <c r="L34" s="29">
        <v>0</v>
      </c>
      <c r="M34" s="29">
        <v>40569.362047438997</v>
      </c>
      <c r="N34" s="29">
        <v>7443156.4144161725</v>
      </c>
      <c r="O34" s="29">
        <v>2729981.1904294272</v>
      </c>
      <c r="P34" s="29">
        <v>1583089.836853757</v>
      </c>
      <c r="Q34" s="29">
        <v>1099097.8198564043</v>
      </c>
      <c r="R34" s="29">
        <v>2012625.3863448889</v>
      </c>
      <c r="S34" s="29">
        <v>988937.86723575741</v>
      </c>
      <c r="T34" s="29">
        <v>4727725.2053877488</v>
      </c>
      <c r="U34" s="29">
        <v>0</v>
      </c>
      <c r="V34" s="29">
        <v>0</v>
      </c>
      <c r="W34" s="29">
        <v>318353.4405351184</v>
      </c>
      <c r="X34" s="29">
        <v>1662252.1524515375</v>
      </c>
      <c r="Y34" s="29">
        <v>0</v>
      </c>
      <c r="Z34" s="29">
        <v>0</v>
      </c>
      <c r="AA34" s="29">
        <v>2391560.8238184894</v>
      </c>
      <c r="AB34" s="29">
        <v>489706.33862115617</v>
      </c>
      <c r="AC34" s="29">
        <v>1511.8820470317073</v>
      </c>
      <c r="AD34" s="29">
        <v>544458.98736706947</v>
      </c>
      <c r="AE34" s="29">
        <v>3687459.1522548399</v>
      </c>
      <c r="AF34" s="29">
        <v>3973011.6530169374</v>
      </c>
      <c r="AG34" s="29">
        <v>2855.6050530028187</v>
      </c>
      <c r="AH34" s="29">
        <v>870044.43380737083</v>
      </c>
      <c r="AI34" s="29">
        <v>0</v>
      </c>
      <c r="AJ34" s="29">
        <v>1809916.304111256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2574370.9898837064</v>
      </c>
      <c r="AR34" s="29">
        <v>2326767.7360241301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744.00176807750984</v>
      </c>
      <c r="T35" s="29">
        <v>0</v>
      </c>
      <c r="U35" s="29">
        <v>0</v>
      </c>
      <c r="V35" s="29">
        <v>0</v>
      </c>
      <c r="W35" s="29">
        <v>0</v>
      </c>
      <c r="X35" s="29">
        <v>28495.8762342179</v>
      </c>
      <c r="Y35" s="29">
        <v>17855126.694869164</v>
      </c>
      <c r="Z35" s="29">
        <v>951220.49981970317</v>
      </c>
      <c r="AA35" s="29">
        <v>2451.005021196615</v>
      </c>
      <c r="AB35" s="29">
        <v>0</v>
      </c>
      <c r="AC35" s="29">
        <v>456.56036896606366</v>
      </c>
      <c r="AD35" s="29">
        <v>0</v>
      </c>
      <c r="AE35" s="29">
        <v>0</v>
      </c>
      <c r="AF35" s="29">
        <v>0</v>
      </c>
      <c r="AG35" s="29">
        <v>472.75037497070059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493.63021581256646</v>
      </c>
      <c r="T36" s="29">
        <v>0</v>
      </c>
      <c r="U36" s="29">
        <v>0</v>
      </c>
      <c r="V36" s="29">
        <v>0</v>
      </c>
      <c r="W36" s="29">
        <v>0</v>
      </c>
      <c r="X36" s="29">
        <v>18906.441004317257</v>
      </c>
      <c r="Y36" s="29">
        <v>2822221.6837606048</v>
      </c>
      <c r="Z36" s="29">
        <v>1824968.242016536</v>
      </c>
      <c r="AA36" s="29">
        <v>1626.1925569038747</v>
      </c>
      <c r="AB36" s="29">
        <v>0</v>
      </c>
      <c r="AC36" s="29">
        <v>302.91862618356549</v>
      </c>
      <c r="AD36" s="29">
        <v>0</v>
      </c>
      <c r="AE36" s="29">
        <v>0</v>
      </c>
      <c r="AF36" s="29">
        <v>0</v>
      </c>
      <c r="AG36" s="29">
        <v>313.66036968603947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91.958378327978565</v>
      </c>
      <c r="T37" s="29">
        <v>0</v>
      </c>
      <c r="U37" s="29">
        <v>0</v>
      </c>
      <c r="V37" s="29">
        <v>0</v>
      </c>
      <c r="W37" s="29">
        <v>0</v>
      </c>
      <c r="X37" s="29">
        <v>3522.0811024476857</v>
      </c>
      <c r="Y37" s="29">
        <v>27370.782790239067</v>
      </c>
      <c r="Z37" s="29">
        <v>1198.2407165630109</v>
      </c>
      <c r="AA37" s="29">
        <v>302.94342929503949</v>
      </c>
      <c r="AB37" s="29">
        <v>0</v>
      </c>
      <c r="AC37" s="29">
        <v>56.430714200357691</v>
      </c>
      <c r="AD37" s="29">
        <v>0</v>
      </c>
      <c r="AE37" s="29">
        <v>0</v>
      </c>
      <c r="AF37" s="29">
        <v>0</v>
      </c>
      <c r="AG37" s="29">
        <v>58.431793715469212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1348.155426692382</v>
      </c>
      <c r="T38" s="29">
        <v>0</v>
      </c>
      <c r="U38" s="29">
        <v>0</v>
      </c>
      <c r="V38" s="29">
        <v>0</v>
      </c>
      <c r="W38" s="29">
        <v>0</v>
      </c>
      <c r="X38" s="29">
        <v>3707477.1895206501</v>
      </c>
      <c r="Y38" s="29">
        <v>7218.8698736058868</v>
      </c>
      <c r="Z38" s="29">
        <v>60299.838458470949</v>
      </c>
      <c r="AA38" s="29">
        <v>4441.3008973283104</v>
      </c>
      <c r="AB38" s="29">
        <v>0</v>
      </c>
      <c r="AC38" s="29">
        <v>827.30225309108528</v>
      </c>
      <c r="AD38" s="29">
        <v>0</v>
      </c>
      <c r="AE38" s="29">
        <v>0</v>
      </c>
      <c r="AF38" s="29">
        <v>0</v>
      </c>
      <c r="AG38" s="29">
        <v>37312.743040931186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270.39457548047204</v>
      </c>
      <c r="T39" s="29">
        <v>0</v>
      </c>
      <c r="U39" s="29">
        <v>0</v>
      </c>
      <c r="V39" s="29">
        <v>0</v>
      </c>
      <c r="W39" s="29">
        <v>0</v>
      </c>
      <c r="X39" s="29">
        <v>10356.333395826965</v>
      </c>
      <c r="Y39" s="29">
        <v>0</v>
      </c>
      <c r="Z39" s="29">
        <v>701836.67168452602</v>
      </c>
      <c r="AA39" s="29">
        <v>890.7753860847281</v>
      </c>
      <c r="AB39" s="29">
        <v>0</v>
      </c>
      <c r="AC39" s="29">
        <v>165.92897012433622</v>
      </c>
      <c r="AD39" s="29">
        <v>0</v>
      </c>
      <c r="AE39" s="29">
        <v>0</v>
      </c>
      <c r="AF39" s="29">
        <v>0</v>
      </c>
      <c r="AG39" s="29">
        <v>171.81294780890815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871.18703047520432</v>
      </c>
      <c r="T40" s="29">
        <v>0</v>
      </c>
      <c r="U40" s="29">
        <v>0</v>
      </c>
      <c r="V40" s="29">
        <v>0</v>
      </c>
      <c r="W40" s="29">
        <v>0</v>
      </c>
      <c r="X40" s="29">
        <v>33367.175808500178</v>
      </c>
      <c r="Y40" s="29">
        <v>0</v>
      </c>
      <c r="Z40" s="29">
        <v>0</v>
      </c>
      <c r="AA40" s="29">
        <v>2869.9982684364286</v>
      </c>
      <c r="AB40" s="29">
        <v>0</v>
      </c>
      <c r="AC40" s="29">
        <v>534.60823500458571</v>
      </c>
      <c r="AD40" s="29">
        <v>0</v>
      </c>
      <c r="AE40" s="29">
        <v>0</v>
      </c>
      <c r="AF40" s="29">
        <v>0</v>
      </c>
      <c r="AG40" s="29">
        <v>553.56588249916251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51388155.251598991</v>
      </c>
      <c r="AN40" s="29">
        <v>6583793.1511506401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4.1314094879038255</v>
      </c>
      <c r="H41" s="29">
        <v>21.543910914580866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42.359379898601674</v>
      </c>
      <c r="O41" s="29">
        <v>0</v>
      </c>
      <c r="P41" s="29">
        <v>27.6023889014247</v>
      </c>
      <c r="Q41" s="29">
        <v>0</v>
      </c>
      <c r="R41" s="29">
        <v>0</v>
      </c>
      <c r="S41" s="29">
        <v>946.57886855032064</v>
      </c>
      <c r="T41" s="29">
        <v>0</v>
      </c>
      <c r="U41" s="29">
        <v>0</v>
      </c>
      <c r="V41" s="29">
        <v>0</v>
      </c>
      <c r="W41" s="29">
        <v>0</v>
      </c>
      <c r="X41" s="29">
        <v>36327.503169841635</v>
      </c>
      <c r="Y41" s="29">
        <v>0</v>
      </c>
      <c r="Z41" s="29">
        <v>0</v>
      </c>
      <c r="AA41" s="29">
        <v>3118.3656535796599</v>
      </c>
      <c r="AB41" s="29">
        <v>498159.66605181317</v>
      </c>
      <c r="AC41" s="29">
        <v>5562.5488640906042</v>
      </c>
      <c r="AD41" s="29">
        <v>0</v>
      </c>
      <c r="AE41" s="29">
        <v>132344.70395782701</v>
      </c>
      <c r="AF41" s="29">
        <v>0</v>
      </c>
      <c r="AG41" s="29">
        <v>601.47103709555404</v>
      </c>
      <c r="AH41" s="29">
        <v>0</v>
      </c>
      <c r="AI41" s="29">
        <v>0</v>
      </c>
      <c r="AJ41" s="29">
        <v>5631004.402830326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24.892517381138738</v>
      </c>
      <c r="AS41" s="29">
        <v>0</v>
      </c>
      <c r="AT41" s="29">
        <v>97546.540207201906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170.04116082505016</v>
      </c>
      <c r="T42" s="29">
        <v>0</v>
      </c>
      <c r="U42" s="29">
        <v>0</v>
      </c>
      <c r="V42" s="29">
        <v>0</v>
      </c>
      <c r="W42" s="29">
        <v>0</v>
      </c>
      <c r="X42" s="29">
        <v>6512.7155357627762</v>
      </c>
      <c r="Y42" s="29">
        <v>0</v>
      </c>
      <c r="Z42" s="29">
        <v>0</v>
      </c>
      <c r="AA42" s="29">
        <v>560.17573730937693</v>
      </c>
      <c r="AB42" s="29">
        <v>0</v>
      </c>
      <c r="AC42" s="29">
        <v>4549903.8067015251</v>
      </c>
      <c r="AD42" s="29">
        <v>0</v>
      </c>
      <c r="AE42" s="29">
        <v>0</v>
      </c>
      <c r="AF42" s="29">
        <v>0</v>
      </c>
      <c r="AG42" s="29">
        <v>108.04681653944807</v>
      </c>
      <c r="AH42" s="29">
        <v>238567.18101092667</v>
      </c>
      <c r="AI42" s="29">
        <v>604427.74389737519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1391.4662051519676</v>
      </c>
      <c r="T43" s="29">
        <v>0</v>
      </c>
      <c r="U43" s="29">
        <v>0</v>
      </c>
      <c r="V43" s="29">
        <v>0</v>
      </c>
      <c r="W43" s="29">
        <v>0</v>
      </c>
      <c r="X43" s="29">
        <v>53294.293733420942</v>
      </c>
      <c r="Y43" s="29">
        <v>0</v>
      </c>
      <c r="Z43" s="29">
        <v>0</v>
      </c>
      <c r="AA43" s="29">
        <v>4583.9819231418387</v>
      </c>
      <c r="AB43" s="29">
        <v>74307.04119958001</v>
      </c>
      <c r="AC43" s="29">
        <v>20659085.717595275</v>
      </c>
      <c r="AD43" s="29">
        <v>0</v>
      </c>
      <c r="AE43" s="29">
        <v>19819.707779276407</v>
      </c>
      <c r="AF43" s="29">
        <v>0</v>
      </c>
      <c r="AG43" s="29">
        <v>884.15941798692018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452.29485348683221</v>
      </c>
      <c r="H44" s="29">
        <v>2358.565535363497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4637.3833388158946</v>
      </c>
      <c r="O44" s="29">
        <v>0</v>
      </c>
      <c r="P44" s="29">
        <v>3021.8303173793438</v>
      </c>
      <c r="Q44" s="29">
        <v>0</v>
      </c>
      <c r="R44" s="29">
        <v>0</v>
      </c>
      <c r="S44" s="29">
        <v>3931.5316271146194</v>
      </c>
      <c r="T44" s="29">
        <v>0</v>
      </c>
      <c r="U44" s="29">
        <v>0</v>
      </c>
      <c r="V44" s="29">
        <v>0</v>
      </c>
      <c r="W44" s="29">
        <v>0</v>
      </c>
      <c r="X44" s="29">
        <v>158546.24680559695</v>
      </c>
      <c r="Y44" s="29">
        <v>0</v>
      </c>
      <c r="Z44" s="29">
        <v>0</v>
      </c>
      <c r="AA44" s="29">
        <v>12951.855993502602</v>
      </c>
      <c r="AB44" s="29">
        <v>895887.03146733518</v>
      </c>
      <c r="AC44" s="29">
        <v>248905.33934722969</v>
      </c>
      <c r="AD44" s="29">
        <v>0</v>
      </c>
      <c r="AE44" s="29">
        <v>233199.95643414475</v>
      </c>
      <c r="AF44" s="29">
        <v>0</v>
      </c>
      <c r="AG44" s="29">
        <v>2498.1567661193699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2725.1613607376848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1.5299703647330469E-6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4.8384441051716433E-5</v>
      </c>
      <c r="O45" s="29">
        <v>0</v>
      </c>
      <c r="P45" s="29">
        <v>0</v>
      </c>
      <c r="Q45" s="29">
        <v>8.2089875705300191E-6</v>
      </c>
      <c r="R45" s="29">
        <v>0</v>
      </c>
      <c r="S45" s="29">
        <v>31058.993480627989</v>
      </c>
      <c r="T45" s="29">
        <v>0</v>
      </c>
      <c r="U45" s="29">
        <v>0</v>
      </c>
      <c r="V45" s="29">
        <v>0</v>
      </c>
      <c r="W45" s="29">
        <v>0</v>
      </c>
      <c r="X45" s="29">
        <v>1189584.8533671112</v>
      </c>
      <c r="Y45" s="29">
        <v>0</v>
      </c>
      <c r="Z45" s="29">
        <v>0</v>
      </c>
      <c r="AA45" s="29">
        <v>102319.31191647571</v>
      </c>
      <c r="AB45" s="29">
        <v>0</v>
      </c>
      <c r="AC45" s="29">
        <v>19059.505140521094</v>
      </c>
      <c r="AD45" s="29">
        <v>0</v>
      </c>
      <c r="AE45" s="29">
        <v>1.7977423875606798E-6</v>
      </c>
      <c r="AF45" s="29">
        <v>0</v>
      </c>
      <c r="AG45" s="29">
        <v>19735.370860905998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61228460.08589872</v>
      </c>
      <c r="AQ45" s="29">
        <v>0</v>
      </c>
      <c r="AR45" s="29">
        <v>5.8489078344710665E-5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31873569.53198915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197523.7785799267</v>
      </c>
      <c r="AP47" s="29">
        <v>2341230.9343386781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83736.631682871201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472.20793028310914</v>
      </c>
      <c r="T48" s="29">
        <v>0</v>
      </c>
      <c r="U48" s="29">
        <v>0</v>
      </c>
      <c r="V48" s="29">
        <v>0</v>
      </c>
      <c r="W48" s="29">
        <v>0</v>
      </c>
      <c r="X48" s="29">
        <v>18085.949947314955</v>
      </c>
      <c r="Y48" s="29">
        <v>0</v>
      </c>
      <c r="Z48" s="29">
        <v>0</v>
      </c>
      <c r="AA48" s="29">
        <v>1555.6199700484931</v>
      </c>
      <c r="AB48" s="29">
        <v>0</v>
      </c>
      <c r="AC48" s="29">
        <v>289.77273459422389</v>
      </c>
      <c r="AD48" s="29">
        <v>0</v>
      </c>
      <c r="AE48" s="29">
        <v>0</v>
      </c>
      <c r="AF48" s="29">
        <v>0</v>
      </c>
      <c r="AG48" s="29">
        <v>74128.162064101343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182913.64367345936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386831.17494111549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513.95921316418844</v>
      </c>
      <c r="T49" s="29">
        <v>0</v>
      </c>
      <c r="U49" s="29">
        <v>0</v>
      </c>
      <c r="V49" s="29">
        <v>0</v>
      </c>
      <c r="W49" s="29">
        <v>0</v>
      </c>
      <c r="X49" s="29">
        <v>19685.05822991129</v>
      </c>
      <c r="Y49" s="29">
        <v>0</v>
      </c>
      <c r="Z49" s="29">
        <v>0</v>
      </c>
      <c r="AA49" s="29">
        <v>1693.1634657411873</v>
      </c>
      <c r="AB49" s="29">
        <v>0</v>
      </c>
      <c r="AC49" s="29">
        <v>315.39361606907306</v>
      </c>
      <c r="AD49" s="29">
        <v>0</v>
      </c>
      <c r="AE49" s="29">
        <v>0</v>
      </c>
      <c r="AF49" s="29">
        <v>0</v>
      </c>
      <c r="AG49" s="29">
        <v>341384.19387648819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844990.99465734197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105035156.15807289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344.21933181599411</v>
      </c>
      <c r="T50" s="29">
        <v>0</v>
      </c>
      <c r="U50" s="29">
        <v>0</v>
      </c>
      <c r="V50" s="29">
        <v>0</v>
      </c>
      <c r="W50" s="29">
        <v>0</v>
      </c>
      <c r="X50" s="29">
        <v>13183.881944527682</v>
      </c>
      <c r="Y50" s="29">
        <v>0</v>
      </c>
      <c r="Z50" s="29">
        <v>0</v>
      </c>
      <c r="AA50" s="29">
        <v>1133.98024960883</v>
      </c>
      <c r="AB50" s="29">
        <v>0</v>
      </c>
      <c r="AC50" s="29">
        <v>211.23189739891805</v>
      </c>
      <c r="AD50" s="29">
        <v>0</v>
      </c>
      <c r="AE50" s="29">
        <v>0</v>
      </c>
      <c r="AF50" s="29">
        <v>0</v>
      </c>
      <c r="AG50" s="29">
        <v>2881.1423717500852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6596.3075808888734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146733287.06903276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3085.8080760751263</v>
      </c>
      <c r="T52" s="29">
        <v>0</v>
      </c>
      <c r="U52" s="29">
        <v>0</v>
      </c>
      <c r="V52" s="29">
        <v>0</v>
      </c>
      <c r="W52" s="29">
        <v>0</v>
      </c>
      <c r="X52" s="29">
        <v>118188.97318699124</v>
      </c>
      <c r="Y52" s="29">
        <v>0</v>
      </c>
      <c r="Z52" s="29">
        <v>0</v>
      </c>
      <c r="AA52" s="29">
        <v>10165.743434256539</v>
      </c>
      <c r="AB52" s="29">
        <v>0</v>
      </c>
      <c r="AC52" s="29">
        <v>1893.6214055133059</v>
      </c>
      <c r="AD52" s="29">
        <v>0</v>
      </c>
      <c r="AE52" s="29">
        <v>0</v>
      </c>
      <c r="AF52" s="29">
        <v>0</v>
      </c>
      <c r="AG52" s="29">
        <v>1960.7707772277145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1712.9617157488585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1479.6719111256468</v>
      </c>
      <c r="T53" s="29">
        <v>0</v>
      </c>
      <c r="U53" s="29">
        <v>0</v>
      </c>
      <c r="V53" s="29">
        <v>0</v>
      </c>
      <c r="W53" s="29">
        <v>0</v>
      </c>
      <c r="X53" s="29">
        <v>237513.84496281791</v>
      </c>
      <c r="Y53" s="29">
        <v>0</v>
      </c>
      <c r="Z53" s="29">
        <v>0</v>
      </c>
      <c r="AA53" s="29">
        <v>4874.5627221610657</v>
      </c>
      <c r="AB53" s="29">
        <v>0</v>
      </c>
      <c r="AC53" s="29">
        <v>908.00799497813341</v>
      </c>
      <c r="AD53" s="29">
        <v>0</v>
      </c>
      <c r="AE53" s="29">
        <v>0</v>
      </c>
      <c r="AF53" s="29">
        <v>0</v>
      </c>
      <c r="AG53" s="29">
        <v>940.20670491926535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543.0013435758101</v>
      </c>
      <c r="T54" s="29">
        <v>0</v>
      </c>
      <c r="U54" s="29">
        <v>0</v>
      </c>
      <c r="V54" s="29">
        <v>0</v>
      </c>
      <c r="W54" s="29">
        <v>0</v>
      </c>
      <c r="X54" s="29">
        <v>20797.395578149109</v>
      </c>
      <c r="Y54" s="29">
        <v>0</v>
      </c>
      <c r="Z54" s="29">
        <v>0</v>
      </c>
      <c r="AA54" s="29">
        <v>1788.8385172253604</v>
      </c>
      <c r="AB54" s="29">
        <v>0</v>
      </c>
      <c r="AC54" s="29">
        <v>333.2154632006368</v>
      </c>
      <c r="AD54" s="29">
        <v>0</v>
      </c>
      <c r="AE54" s="29">
        <v>0</v>
      </c>
      <c r="AF54" s="29">
        <v>0</v>
      </c>
      <c r="AG54" s="29">
        <v>345.03155744962589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332.58891337468162</v>
      </c>
      <c r="T56" s="29">
        <v>0</v>
      </c>
      <c r="U56" s="29">
        <v>0</v>
      </c>
      <c r="V56" s="29">
        <v>0</v>
      </c>
      <c r="W56" s="29">
        <v>0</v>
      </c>
      <c r="X56" s="29">
        <v>12738.427405740516</v>
      </c>
      <c r="Y56" s="29">
        <v>0</v>
      </c>
      <c r="Z56" s="29">
        <v>0</v>
      </c>
      <c r="AA56" s="29">
        <v>1095.665536900641</v>
      </c>
      <c r="AB56" s="29">
        <v>0</v>
      </c>
      <c r="AC56" s="29">
        <v>204.09483353344328</v>
      </c>
      <c r="AD56" s="29">
        <v>0</v>
      </c>
      <c r="AE56" s="29">
        <v>0</v>
      </c>
      <c r="AF56" s="29">
        <v>0</v>
      </c>
      <c r="AG56" s="29">
        <v>211.3322041092224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78000.548244958176</v>
      </c>
      <c r="T57" s="29">
        <v>0</v>
      </c>
      <c r="U57" s="29">
        <v>0</v>
      </c>
      <c r="V57" s="29">
        <v>0</v>
      </c>
      <c r="W57" s="29">
        <v>0</v>
      </c>
      <c r="X57" s="29">
        <v>13763.078636951223</v>
      </c>
      <c r="Y57" s="29">
        <v>0</v>
      </c>
      <c r="Z57" s="29">
        <v>0</v>
      </c>
      <c r="AA57" s="29">
        <v>1183.7984755767648</v>
      </c>
      <c r="AB57" s="29">
        <v>0</v>
      </c>
      <c r="AC57" s="29">
        <v>220.51177542138356</v>
      </c>
      <c r="AD57" s="29">
        <v>0</v>
      </c>
      <c r="AE57" s="29">
        <v>0</v>
      </c>
      <c r="AF57" s="29">
        <v>0</v>
      </c>
      <c r="AG57" s="29">
        <v>1822191.5725570039</v>
      </c>
      <c r="AH57" s="29">
        <v>0</v>
      </c>
      <c r="AI57" s="29">
        <v>26918.099834857159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15.195687383755709</v>
      </c>
      <c r="H58" s="29">
        <v>79.240398764624771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155.80152405456272</v>
      </c>
      <c r="O58" s="29">
        <v>0</v>
      </c>
      <c r="P58" s="29">
        <v>101.52401354040312</v>
      </c>
      <c r="Q58" s="29">
        <v>0</v>
      </c>
      <c r="R58" s="29">
        <v>0</v>
      </c>
      <c r="S58" s="29">
        <v>275379.86160433327</v>
      </c>
      <c r="T58" s="29">
        <v>0</v>
      </c>
      <c r="U58" s="29">
        <v>0</v>
      </c>
      <c r="V58" s="29">
        <v>0</v>
      </c>
      <c r="W58" s="29">
        <v>0</v>
      </c>
      <c r="X58" s="29">
        <v>10547541.543248018</v>
      </c>
      <c r="Y58" s="29">
        <v>0</v>
      </c>
      <c r="Z58" s="29">
        <v>0</v>
      </c>
      <c r="AA58" s="29">
        <v>907198.68216540711</v>
      </c>
      <c r="AB58" s="29">
        <v>34.555229410681072</v>
      </c>
      <c r="AC58" s="29">
        <v>169206.77838827876</v>
      </c>
      <c r="AD58" s="29">
        <v>0</v>
      </c>
      <c r="AE58" s="29">
        <v>0</v>
      </c>
      <c r="AF58" s="29">
        <v>0</v>
      </c>
      <c r="AG58" s="29">
        <v>174980.67668471654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91.556867801649176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152.34690806868502</v>
      </c>
      <c r="T59" s="29">
        <v>0</v>
      </c>
      <c r="U59" s="29">
        <v>0</v>
      </c>
      <c r="V59" s="29">
        <v>0</v>
      </c>
      <c r="W59" s="29">
        <v>0</v>
      </c>
      <c r="X59" s="29">
        <v>5835.011183116907</v>
      </c>
      <c r="Y59" s="29">
        <v>0</v>
      </c>
      <c r="Z59" s="29">
        <v>0</v>
      </c>
      <c r="AA59" s="29">
        <v>501.88460923284413</v>
      </c>
      <c r="AB59" s="29">
        <v>0</v>
      </c>
      <c r="AC59" s="29">
        <v>93.488434494461515</v>
      </c>
      <c r="AD59" s="29">
        <v>0</v>
      </c>
      <c r="AE59" s="29">
        <v>0</v>
      </c>
      <c r="AF59" s="29">
        <v>0</v>
      </c>
      <c r="AG59" s="29">
        <v>46598.369628082248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34881.231753688393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491.49193433404264</v>
      </c>
      <c r="T60" s="29">
        <v>0</v>
      </c>
      <c r="U60" s="29">
        <v>0</v>
      </c>
      <c r="V60" s="29">
        <v>0</v>
      </c>
      <c r="W60" s="29">
        <v>0</v>
      </c>
      <c r="X60" s="29">
        <v>18824.543074795682</v>
      </c>
      <c r="Y60" s="29">
        <v>275479.52690928482</v>
      </c>
      <c r="Z60" s="29">
        <v>0</v>
      </c>
      <c r="AA60" s="29">
        <v>1619.1483012777942</v>
      </c>
      <c r="AB60" s="29">
        <v>0</v>
      </c>
      <c r="AC60" s="29">
        <v>301.60645916639453</v>
      </c>
      <c r="AD60" s="29">
        <v>0</v>
      </c>
      <c r="AE60" s="29">
        <v>0</v>
      </c>
      <c r="AF60" s="29">
        <v>0</v>
      </c>
      <c r="AG60" s="29">
        <v>312.30167214775651</v>
      </c>
      <c r="AH60" s="29">
        <v>0</v>
      </c>
      <c r="AI60" s="29">
        <v>475808.43638633337</v>
      </c>
      <c r="AJ60" s="29">
        <v>0</v>
      </c>
      <c r="AK60" s="29">
        <v>13592191.467723992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3365.4701687600414</v>
      </c>
      <c r="L61" s="29">
        <v>963291.12224177842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1105869.6401312826</v>
      </c>
      <c r="T61" s="29">
        <v>0</v>
      </c>
      <c r="U61" s="29">
        <v>0</v>
      </c>
      <c r="V61" s="29">
        <v>0</v>
      </c>
      <c r="W61" s="29">
        <v>0</v>
      </c>
      <c r="X61" s="29">
        <v>65328.911019361265</v>
      </c>
      <c r="Y61" s="29">
        <v>0</v>
      </c>
      <c r="Z61" s="29">
        <v>0</v>
      </c>
      <c r="AA61" s="29">
        <v>5619.1109064927477</v>
      </c>
      <c r="AB61" s="29">
        <v>0</v>
      </c>
      <c r="AC61" s="29">
        <v>1046.6985283763579</v>
      </c>
      <c r="AD61" s="29">
        <v>0</v>
      </c>
      <c r="AE61" s="29">
        <v>0</v>
      </c>
      <c r="AF61" s="29">
        <v>0</v>
      </c>
      <c r="AG61" s="29">
        <v>5712.1596161046245</v>
      </c>
      <c r="AH61" s="29">
        <v>0</v>
      </c>
      <c r="AI61" s="29">
        <v>361.91532426461231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1534.8312393516128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141050.31753378976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585140.55542376789</v>
      </c>
      <c r="AN62" s="29">
        <v>0</v>
      </c>
      <c r="AO62" s="29">
        <v>10622.343734427512</v>
      </c>
      <c r="AP62" s="29">
        <v>0</v>
      </c>
      <c r="AQ62" s="29">
        <v>0</v>
      </c>
      <c r="AR62" s="29">
        <v>0</v>
      </c>
      <c r="AS62" s="29">
        <v>0</v>
      </c>
      <c r="AT62" s="29">
        <v>685624.49128172244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32.712220761914381</v>
      </c>
      <c r="T63" s="29">
        <v>27415.892139035575</v>
      </c>
      <c r="U63" s="29">
        <v>358495.26534817537</v>
      </c>
      <c r="V63" s="29">
        <v>0</v>
      </c>
      <c r="W63" s="29">
        <v>0</v>
      </c>
      <c r="X63" s="29">
        <v>1252.9048104100916</v>
      </c>
      <c r="Y63" s="29">
        <v>0</v>
      </c>
      <c r="Z63" s="29">
        <v>0</v>
      </c>
      <c r="AA63" s="29">
        <v>107.76562742468028</v>
      </c>
      <c r="AB63" s="29">
        <v>0</v>
      </c>
      <c r="AC63" s="29">
        <v>20.074016247771905</v>
      </c>
      <c r="AD63" s="29">
        <v>0</v>
      </c>
      <c r="AE63" s="29">
        <v>0</v>
      </c>
      <c r="AF63" s="29">
        <v>0</v>
      </c>
      <c r="AG63" s="29">
        <v>20.785857366011331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7894128.7720505176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91.127061362702889</v>
      </c>
      <c r="T65" s="29">
        <v>0</v>
      </c>
      <c r="U65" s="29">
        <v>0</v>
      </c>
      <c r="V65" s="29">
        <v>0</v>
      </c>
      <c r="W65" s="29">
        <v>0</v>
      </c>
      <c r="X65" s="29">
        <v>1558925.3895096723</v>
      </c>
      <c r="Y65" s="29">
        <v>0</v>
      </c>
      <c r="Z65" s="29">
        <v>0</v>
      </c>
      <c r="AA65" s="29">
        <v>300.20477712575547</v>
      </c>
      <c r="AB65" s="29">
        <v>0</v>
      </c>
      <c r="AC65" s="29">
        <v>55.920572428282682</v>
      </c>
      <c r="AD65" s="29">
        <v>0</v>
      </c>
      <c r="AE65" s="29">
        <v>0</v>
      </c>
      <c r="AF65" s="29">
        <v>0</v>
      </c>
      <c r="AG65" s="29">
        <v>288084.33341722057</v>
      </c>
      <c r="AH65" s="29">
        <v>0</v>
      </c>
      <c r="AI65" s="29">
        <v>0</v>
      </c>
      <c r="AJ65" s="29">
        <v>0</v>
      </c>
      <c r="AK65" s="29">
        <v>0</v>
      </c>
      <c r="AL65" s="29">
        <v>1749144.6899608765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440.35576542889311</v>
      </c>
      <c r="T66" s="29">
        <v>0</v>
      </c>
      <c r="U66" s="29">
        <v>11351405.782839671</v>
      </c>
      <c r="V66" s="29">
        <v>6017090.9011561926</v>
      </c>
      <c r="W66" s="29">
        <v>0</v>
      </c>
      <c r="X66" s="29">
        <v>16865.9859816069</v>
      </c>
      <c r="Y66" s="29">
        <v>0</v>
      </c>
      <c r="Z66" s="29">
        <v>0</v>
      </c>
      <c r="AA66" s="29">
        <v>1450.68767103609</v>
      </c>
      <c r="AB66" s="29">
        <v>0</v>
      </c>
      <c r="AC66" s="29">
        <v>270.22649591284789</v>
      </c>
      <c r="AD66" s="29">
        <v>0</v>
      </c>
      <c r="AE66" s="29">
        <v>0</v>
      </c>
      <c r="AF66" s="29">
        <v>0</v>
      </c>
      <c r="AG66" s="29">
        <v>279.80894960095202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998502.81566873495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18121237.886967532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223452.56770758927</v>
      </c>
      <c r="O68" s="29">
        <v>0</v>
      </c>
      <c r="P68" s="29">
        <v>0</v>
      </c>
      <c r="Q68" s="29">
        <v>0</v>
      </c>
      <c r="R68" s="29">
        <v>0</v>
      </c>
      <c r="S68" s="29">
        <v>102.04191787066189</v>
      </c>
      <c r="T68" s="29">
        <v>0</v>
      </c>
      <c r="U68" s="29">
        <v>0</v>
      </c>
      <c r="V68" s="29">
        <v>0</v>
      </c>
      <c r="W68" s="29">
        <v>0</v>
      </c>
      <c r="X68" s="29">
        <v>3908.2889142296754</v>
      </c>
      <c r="Y68" s="29">
        <v>0</v>
      </c>
      <c r="Z68" s="29">
        <v>0</v>
      </c>
      <c r="AA68" s="29">
        <v>336.16217568916994</v>
      </c>
      <c r="AB68" s="29">
        <v>0</v>
      </c>
      <c r="AC68" s="29">
        <v>1703215.3777949717</v>
      </c>
      <c r="AD68" s="29">
        <v>0</v>
      </c>
      <c r="AE68" s="29">
        <v>50178.3813563437</v>
      </c>
      <c r="AF68" s="29">
        <v>0</v>
      </c>
      <c r="AG68" s="29">
        <v>8703842.3129592855</v>
      </c>
      <c r="AH68" s="29">
        <v>0</v>
      </c>
      <c r="AI68" s="29">
        <v>6080057.7348966086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308.96512332514965</v>
      </c>
      <c r="T69" s="29">
        <v>0</v>
      </c>
      <c r="U69" s="29">
        <v>0</v>
      </c>
      <c r="V69" s="29">
        <v>0</v>
      </c>
      <c r="W69" s="29">
        <v>0</v>
      </c>
      <c r="X69" s="29">
        <v>11833.616925015311</v>
      </c>
      <c r="Y69" s="29">
        <v>0</v>
      </c>
      <c r="Z69" s="29">
        <v>0</v>
      </c>
      <c r="AA69" s="29">
        <v>1017.8404153546051</v>
      </c>
      <c r="AB69" s="29">
        <v>0</v>
      </c>
      <c r="AC69" s="29">
        <v>189.59797779442908</v>
      </c>
      <c r="AD69" s="29">
        <v>0</v>
      </c>
      <c r="AE69" s="29">
        <v>0</v>
      </c>
      <c r="AF69" s="29">
        <v>0</v>
      </c>
      <c r="AG69" s="29">
        <v>11221858.763779599</v>
      </c>
      <c r="AH69" s="29">
        <v>0</v>
      </c>
      <c r="AI69" s="29">
        <v>411618.23555740563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79.694093397894335</v>
      </c>
      <c r="T70" s="29">
        <v>0</v>
      </c>
      <c r="U70" s="29">
        <v>0</v>
      </c>
      <c r="V70" s="29">
        <v>0</v>
      </c>
      <c r="W70" s="29">
        <v>0</v>
      </c>
      <c r="X70" s="29">
        <v>3052.3489587030281</v>
      </c>
      <c r="Y70" s="29">
        <v>0</v>
      </c>
      <c r="Z70" s="29">
        <v>0</v>
      </c>
      <c r="AA70" s="29">
        <v>262.54053613700762</v>
      </c>
      <c r="AB70" s="29">
        <v>0</v>
      </c>
      <c r="AC70" s="29">
        <v>48.904675025406625</v>
      </c>
      <c r="AD70" s="29">
        <v>0</v>
      </c>
      <c r="AE70" s="29">
        <v>0</v>
      </c>
      <c r="AF70" s="29">
        <v>0</v>
      </c>
      <c r="AG70" s="29">
        <v>50.638875004500761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5281055.2200659811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6992.2961330912185</v>
      </c>
      <c r="H71" s="29">
        <v>36462.472534069042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71692.077275887132</v>
      </c>
      <c r="O71" s="29">
        <v>0</v>
      </c>
      <c r="P71" s="29">
        <v>46716.278728748657</v>
      </c>
      <c r="Q71" s="29">
        <v>0</v>
      </c>
      <c r="R71" s="29">
        <v>0</v>
      </c>
      <c r="S71" s="29">
        <v>96.304287581834572</v>
      </c>
      <c r="T71" s="29">
        <v>0</v>
      </c>
      <c r="U71" s="29">
        <v>0</v>
      </c>
      <c r="V71" s="29">
        <v>0</v>
      </c>
      <c r="W71" s="29">
        <v>0</v>
      </c>
      <c r="X71" s="29">
        <v>126829.94110050745</v>
      </c>
      <c r="Y71" s="29">
        <v>0</v>
      </c>
      <c r="Z71" s="29">
        <v>0</v>
      </c>
      <c r="AA71" s="29">
        <v>317.26039178074723</v>
      </c>
      <c r="AB71" s="29">
        <v>0</v>
      </c>
      <c r="AC71" s="29">
        <v>93246.1038116126</v>
      </c>
      <c r="AD71" s="29">
        <v>0</v>
      </c>
      <c r="AE71" s="29">
        <v>0</v>
      </c>
      <c r="AF71" s="29">
        <v>0</v>
      </c>
      <c r="AG71" s="29">
        <v>61.193252515033556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42129.896234360924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273044.35646812245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223.04612769109096</v>
      </c>
      <c r="T72" s="29">
        <v>0</v>
      </c>
      <c r="U72" s="29">
        <v>0</v>
      </c>
      <c r="V72" s="29">
        <v>0</v>
      </c>
      <c r="W72" s="29">
        <v>0</v>
      </c>
      <c r="X72" s="29">
        <v>8542.8491193380305</v>
      </c>
      <c r="Y72" s="29">
        <v>0</v>
      </c>
      <c r="Z72" s="29">
        <v>0</v>
      </c>
      <c r="AA72" s="29">
        <v>734.79284913792264</v>
      </c>
      <c r="AB72" s="29">
        <v>0</v>
      </c>
      <c r="AC72" s="29">
        <v>136.87336068869021</v>
      </c>
      <c r="AD72" s="29">
        <v>0</v>
      </c>
      <c r="AE72" s="29">
        <v>0</v>
      </c>
      <c r="AF72" s="29">
        <v>0</v>
      </c>
      <c r="AG72" s="29">
        <v>203940.73103591317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8516387.5757506117</v>
      </c>
      <c r="AR72" s="29">
        <v>0</v>
      </c>
      <c r="AS72" s="29">
        <v>0</v>
      </c>
      <c r="AT72" s="29">
        <v>3688835.3666243297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878166.56168878055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4093698.2980711488</v>
      </c>
      <c r="D75" s="29">
        <v>1117.4586605824575</v>
      </c>
      <c r="E75" s="29">
        <v>0</v>
      </c>
      <c r="F75" s="29">
        <v>0</v>
      </c>
      <c r="G75" s="29">
        <v>6852.8347687545656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16.011771440553151</v>
      </c>
      <c r="P75" s="29">
        <v>0</v>
      </c>
      <c r="Q75" s="29">
        <v>0</v>
      </c>
      <c r="R75" s="29">
        <v>0</v>
      </c>
      <c r="S75" s="29">
        <v>35.98522862663858</v>
      </c>
      <c r="T75" s="29">
        <v>1021.8626849752343</v>
      </c>
      <c r="U75" s="29">
        <v>0</v>
      </c>
      <c r="V75" s="29">
        <v>0</v>
      </c>
      <c r="W75" s="29">
        <v>0</v>
      </c>
      <c r="X75" s="29">
        <v>182.85560629954315</v>
      </c>
      <c r="Y75" s="29">
        <v>0</v>
      </c>
      <c r="Z75" s="29">
        <v>0</v>
      </c>
      <c r="AA75" s="29">
        <v>15.727890081721938</v>
      </c>
      <c r="AB75" s="29">
        <v>0</v>
      </c>
      <c r="AC75" s="29">
        <v>2.9297089302831893</v>
      </c>
      <c r="AD75" s="29">
        <v>34.701761939740202</v>
      </c>
      <c r="AE75" s="29">
        <v>145705.61114859534</v>
      </c>
      <c r="AF75" s="29">
        <v>1474117.670588454</v>
      </c>
      <c r="AG75" s="29">
        <v>3.0335988173545076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284.13686158561916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14868.947799190984</v>
      </c>
      <c r="L76" s="29">
        <v>0</v>
      </c>
      <c r="M76" s="29">
        <v>30674.222596721607</v>
      </c>
      <c r="N76" s="29">
        <v>24357.321778850375</v>
      </c>
      <c r="O76" s="29">
        <v>0</v>
      </c>
      <c r="P76" s="29">
        <v>0</v>
      </c>
      <c r="Q76" s="29">
        <v>845.6528765494121</v>
      </c>
      <c r="R76" s="29">
        <v>1343.1391964921163</v>
      </c>
      <c r="S76" s="29">
        <v>5.0180998662227108</v>
      </c>
      <c r="T76" s="29">
        <v>0</v>
      </c>
      <c r="U76" s="29">
        <v>0</v>
      </c>
      <c r="V76" s="29">
        <v>0</v>
      </c>
      <c r="W76" s="29">
        <v>0</v>
      </c>
      <c r="X76" s="29">
        <v>20.958858261224041</v>
      </c>
      <c r="Y76" s="29">
        <v>0</v>
      </c>
      <c r="Z76" s="29">
        <v>0</v>
      </c>
      <c r="AA76" s="29">
        <v>1.8027263458957186</v>
      </c>
      <c r="AB76" s="29">
        <v>0</v>
      </c>
      <c r="AC76" s="29">
        <v>0.33580241513547232</v>
      </c>
      <c r="AD76" s="29">
        <v>0</v>
      </c>
      <c r="AE76" s="29">
        <v>5597.3543065772801</v>
      </c>
      <c r="AF76" s="29">
        <v>54437.060620187833</v>
      </c>
      <c r="AG76" s="29">
        <v>157.23791948611586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1468116.4611615625</v>
      </c>
      <c r="D77" s="29">
        <v>1.9724717561578504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0.66271998683129774</v>
      </c>
      <c r="T77" s="29">
        <v>1.7953917159034867</v>
      </c>
      <c r="U77" s="29">
        <v>0</v>
      </c>
      <c r="V77" s="29">
        <v>0</v>
      </c>
      <c r="W77" s="29">
        <v>0</v>
      </c>
      <c r="X77" s="29">
        <v>25.382717532359106</v>
      </c>
      <c r="Y77" s="29">
        <v>0</v>
      </c>
      <c r="Z77" s="29">
        <v>0</v>
      </c>
      <c r="AA77" s="29">
        <v>2.1832340796287508</v>
      </c>
      <c r="AB77" s="29">
        <v>0</v>
      </c>
      <c r="AC77" s="29">
        <v>0.40668140143097137</v>
      </c>
      <c r="AD77" s="29">
        <v>0</v>
      </c>
      <c r="AE77" s="29">
        <v>0</v>
      </c>
      <c r="AF77" s="29">
        <v>57352.630655830661</v>
      </c>
      <c r="AG77" s="29">
        <v>0.4211026582431916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0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197.22593930379526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44.175366299042061</v>
      </c>
      <c r="L78" s="29">
        <v>0</v>
      </c>
      <c r="M78" s="29">
        <v>3842.067450763634</v>
      </c>
      <c r="N78" s="29">
        <v>18.243474440768182</v>
      </c>
      <c r="O78" s="29">
        <v>0</v>
      </c>
      <c r="P78" s="29">
        <v>3.9616189483369055</v>
      </c>
      <c r="Q78" s="29">
        <v>2.7264611862648329</v>
      </c>
      <c r="R78" s="29">
        <v>2.1410010738287997</v>
      </c>
      <c r="S78" s="29">
        <v>164.45414624414781</v>
      </c>
      <c r="T78" s="29">
        <v>0</v>
      </c>
      <c r="U78" s="29">
        <v>0</v>
      </c>
      <c r="V78" s="29">
        <v>0</v>
      </c>
      <c r="W78" s="29">
        <v>0</v>
      </c>
      <c r="X78" s="29">
        <v>103.3564300796284</v>
      </c>
      <c r="Y78" s="29">
        <v>0</v>
      </c>
      <c r="Z78" s="29">
        <v>0</v>
      </c>
      <c r="AA78" s="29">
        <v>8.8193345957706004</v>
      </c>
      <c r="AB78" s="29">
        <v>0</v>
      </c>
      <c r="AC78" s="29">
        <v>1.6428194239742411</v>
      </c>
      <c r="AD78" s="29">
        <v>3.4824014447357193E-2</v>
      </c>
      <c r="AE78" s="29">
        <v>4.8979338374715535</v>
      </c>
      <c r="AF78" s="29">
        <v>13383.708062443995</v>
      </c>
      <c r="AG78" s="29">
        <v>1.7010751512484017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43.000822445569945</v>
      </c>
      <c r="AR78" s="29">
        <v>0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27211652.906892203</v>
      </c>
      <c r="D79" s="29">
        <v>6192651.0494470717</v>
      </c>
      <c r="E79" s="29">
        <v>5293113.9414073061</v>
      </c>
      <c r="F79" s="29">
        <v>1215933.2120017477</v>
      </c>
      <c r="G79" s="29">
        <v>20900.399047828665</v>
      </c>
      <c r="H79" s="29">
        <v>1.1589133915824048</v>
      </c>
      <c r="I79" s="29">
        <v>0</v>
      </c>
      <c r="J79" s="29">
        <v>0</v>
      </c>
      <c r="K79" s="29">
        <v>95.459201731770264</v>
      </c>
      <c r="L79" s="29">
        <v>0</v>
      </c>
      <c r="M79" s="29">
        <v>44.403194236680463</v>
      </c>
      <c r="N79" s="29">
        <v>57.127052611374694</v>
      </c>
      <c r="O79" s="29">
        <v>1.3578828370045515</v>
      </c>
      <c r="P79" s="29">
        <v>1.6685542902497943</v>
      </c>
      <c r="Q79" s="29">
        <v>85.808753478787921</v>
      </c>
      <c r="R79" s="29">
        <v>46.875655594198022</v>
      </c>
      <c r="S79" s="29">
        <v>28238.370253014149</v>
      </c>
      <c r="T79" s="29">
        <v>6064.885657354801</v>
      </c>
      <c r="U79" s="29">
        <v>0</v>
      </c>
      <c r="V79" s="29">
        <v>0</v>
      </c>
      <c r="W79" s="29">
        <v>0</v>
      </c>
      <c r="X79" s="29">
        <v>542691.82156549499</v>
      </c>
      <c r="Y79" s="29">
        <v>0</v>
      </c>
      <c r="Z79" s="29">
        <v>0</v>
      </c>
      <c r="AA79" s="29">
        <v>101.27617591952185</v>
      </c>
      <c r="AB79" s="29">
        <v>0</v>
      </c>
      <c r="AC79" s="29">
        <v>19.103168663585624</v>
      </c>
      <c r="AD79" s="29">
        <v>0.94707692318043613</v>
      </c>
      <c r="AE79" s="29">
        <v>3406.1889523108234</v>
      </c>
      <c r="AF79" s="29">
        <v>1135026.8610165417</v>
      </c>
      <c r="AG79" s="29">
        <v>16.729828823751621</v>
      </c>
      <c r="AH79" s="29">
        <v>0</v>
      </c>
      <c r="AI79" s="29">
        <v>0</v>
      </c>
      <c r="AJ79" s="29">
        <v>3967.6942820799068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6299.6069489464344</v>
      </c>
      <c r="AR79" s="29">
        <v>10.64544407741416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1.1937339031691991</v>
      </c>
      <c r="D80" s="29">
        <v>0</v>
      </c>
      <c r="E80" s="29">
        <v>0</v>
      </c>
      <c r="F80" s="29">
        <v>1.4380246030321153</v>
      </c>
      <c r="G80" s="29">
        <v>11408497.781326918</v>
      </c>
      <c r="H80" s="29">
        <v>4261460.9348241026</v>
      </c>
      <c r="I80" s="29">
        <v>0</v>
      </c>
      <c r="J80" s="29">
        <v>0</v>
      </c>
      <c r="K80" s="29">
        <v>9252.9383406084889</v>
      </c>
      <c r="L80" s="29">
        <v>0</v>
      </c>
      <c r="M80" s="29">
        <v>1.5291927640936054</v>
      </c>
      <c r="N80" s="29">
        <v>673617.85054721171</v>
      </c>
      <c r="O80" s="29">
        <v>558516.26521504624</v>
      </c>
      <c r="P80" s="29">
        <v>922.83050144698484</v>
      </c>
      <c r="Q80" s="29">
        <v>1791.3469978883968</v>
      </c>
      <c r="R80" s="29">
        <v>2008.5990028562919</v>
      </c>
      <c r="S80" s="29">
        <v>55109.167638184597</v>
      </c>
      <c r="T80" s="29">
        <v>793.48187380782099</v>
      </c>
      <c r="U80" s="29">
        <v>0</v>
      </c>
      <c r="V80" s="29">
        <v>0</v>
      </c>
      <c r="W80" s="29">
        <v>51121.21905225965</v>
      </c>
      <c r="X80" s="29">
        <v>634.51376611131457</v>
      </c>
      <c r="Y80" s="29">
        <v>0</v>
      </c>
      <c r="Z80" s="29">
        <v>0</v>
      </c>
      <c r="AA80" s="29">
        <v>3031.7048138061587</v>
      </c>
      <c r="AB80" s="29">
        <v>0</v>
      </c>
      <c r="AC80" s="29">
        <v>28.877193973254453</v>
      </c>
      <c r="AD80" s="29">
        <v>2859.4018949904612</v>
      </c>
      <c r="AE80" s="29">
        <v>175201.28051679095</v>
      </c>
      <c r="AF80" s="29">
        <v>94332.554234472525</v>
      </c>
      <c r="AG80" s="29">
        <v>2.9604175251580704</v>
      </c>
      <c r="AH80" s="29">
        <v>47.037502826020059</v>
      </c>
      <c r="AI80" s="29">
        <v>0</v>
      </c>
      <c r="AJ80" s="29">
        <v>2828.4858161408879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9906.0769263365983</v>
      </c>
      <c r="AR80" s="29">
        <v>895945.90672774694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1050.1201178485207</v>
      </c>
      <c r="D81" s="29">
        <v>0</v>
      </c>
      <c r="E81" s="29">
        <v>0</v>
      </c>
      <c r="F81" s="29">
        <v>8.0863391686918475E-4</v>
      </c>
      <c r="G81" s="29">
        <v>375.32074083419252</v>
      </c>
      <c r="H81" s="29">
        <v>190318.7970962807</v>
      </c>
      <c r="I81" s="29">
        <v>0</v>
      </c>
      <c r="J81" s="29">
        <v>0</v>
      </c>
      <c r="K81" s="29">
        <v>197826.6712789567</v>
      </c>
      <c r="L81" s="29">
        <v>0</v>
      </c>
      <c r="M81" s="29">
        <v>398296.29275917786</v>
      </c>
      <c r="N81" s="29">
        <v>797583.42666896281</v>
      </c>
      <c r="O81" s="29">
        <v>79714.182813283856</v>
      </c>
      <c r="P81" s="29">
        <v>454.6517667760213</v>
      </c>
      <c r="Q81" s="29">
        <v>13385.08695701768</v>
      </c>
      <c r="R81" s="29">
        <v>22457.918907568077</v>
      </c>
      <c r="S81" s="29">
        <v>890.76247569630755</v>
      </c>
      <c r="T81" s="29">
        <v>1088.6771168691791</v>
      </c>
      <c r="U81" s="29">
        <v>0</v>
      </c>
      <c r="V81" s="29">
        <v>0</v>
      </c>
      <c r="W81" s="29">
        <v>0</v>
      </c>
      <c r="X81" s="29">
        <v>177.52519254117809</v>
      </c>
      <c r="Y81" s="29">
        <v>0</v>
      </c>
      <c r="Z81" s="29">
        <v>0</v>
      </c>
      <c r="AA81" s="29">
        <v>334.06046012399344</v>
      </c>
      <c r="AB81" s="29">
        <v>0</v>
      </c>
      <c r="AC81" s="29">
        <v>20.113877130179038</v>
      </c>
      <c r="AD81" s="29">
        <v>72.917877587553633</v>
      </c>
      <c r="AE81" s="29">
        <v>4072.963461638044</v>
      </c>
      <c r="AF81" s="29">
        <v>39.517261134687637</v>
      </c>
      <c r="AG81" s="29">
        <v>15.552865829609551</v>
      </c>
      <c r="AH81" s="29">
        <v>0</v>
      </c>
      <c r="AI81" s="29">
        <v>0</v>
      </c>
      <c r="AJ81" s="29">
        <v>70.796057190027071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158.10417040797026</v>
      </c>
      <c r="AR81" s="29">
        <v>31.863664946108102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601.07157811068839</v>
      </c>
      <c r="G82" s="29">
        <v>4410.5424494198251</v>
      </c>
      <c r="H82" s="29">
        <v>0</v>
      </c>
      <c r="I82" s="29">
        <v>0</v>
      </c>
      <c r="J82" s="29">
        <v>0</v>
      </c>
      <c r="K82" s="29">
        <v>2368.0850831784919</v>
      </c>
      <c r="L82" s="29">
        <v>0</v>
      </c>
      <c r="M82" s="29">
        <v>0</v>
      </c>
      <c r="N82" s="29">
        <v>178.24664245642924</v>
      </c>
      <c r="O82" s="29">
        <v>7.2140209514995279E-2</v>
      </c>
      <c r="P82" s="29">
        <v>2102.9107480907364</v>
      </c>
      <c r="Q82" s="29">
        <v>13164.315935340628</v>
      </c>
      <c r="R82" s="29">
        <v>1309.6381968077005</v>
      </c>
      <c r="S82" s="29">
        <v>110300.90097307402</v>
      </c>
      <c r="T82" s="29">
        <v>1027.2878212997373</v>
      </c>
      <c r="U82" s="29">
        <v>0</v>
      </c>
      <c r="V82" s="29">
        <v>0</v>
      </c>
      <c r="W82" s="29">
        <v>0</v>
      </c>
      <c r="X82" s="29">
        <v>146.37423567625612</v>
      </c>
      <c r="Y82" s="29">
        <v>0</v>
      </c>
      <c r="Z82" s="29">
        <v>0</v>
      </c>
      <c r="AA82" s="29">
        <v>1373.2984888161832</v>
      </c>
      <c r="AB82" s="29">
        <v>0</v>
      </c>
      <c r="AC82" s="29">
        <v>1.6580356381359227</v>
      </c>
      <c r="AD82" s="29">
        <v>9997.8504032104393</v>
      </c>
      <c r="AE82" s="29">
        <v>14159.287360126953</v>
      </c>
      <c r="AF82" s="29">
        <v>0</v>
      </c>
      <c r="AG82" s="29">
        <v>1.7304949360226578</v>
      </c>
      <c r="AH82" s="29">
        <v>3.2707341747218572E-3</v>
      </c>
      <c r="AI82" s="29">
        <v>0</v>
      </c>
      <c r="AJ82" s="29">
        <v>45317.584478505982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640322.15478061046</v>
      </c>
      <c r="AR82" s="29">
        <v>17673.245825281283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13.747900274296072</v>
      </c>
      <c r="G83" s="29">
        <v>16349.480737130887</v>
      </c>
      <c r="H83" s="29">
        <v>6.8033314544086858</v>
      </c>
      <c r="I83" s="29">
        <v>0</v>
      </c>
      <c r="J83" s="29">
        <v>0</v>
      </c>
      <c r="K83" s="29">
        <v>629.69189447356337</v>
      </c>
      <c r="L83" s="29">
        <v>0</v>
      </c>
      <c r="M83" s="29">
        <v>0</v>
      </c>
      <c r="N83" s="29">
        <v>28360.22117880336</v>
      </c>
      <c r="O83" s="29">
        <v>15949.776871498399</v>
      </c>
      <c r="P83" s="29">
        <v>2240.8007582469659</v>
      </c>
      <c r="Q83" s="29">
        <v>406.63473843869826</v>
      </c>
      <c r="R83" s="29">
        <v>1449.0526716926802</v>
      </c>
      <c r="S83" s="29">
        <v>4399.9420333367743</v>
      </c>
      <c r="T83" s="29">
        <v>83.00688478080275</v>
      </c>
      <c r="U83" s="29">
        <v>0</v>
      </c>
      <c r="V83" s="29">
        <v>0</v>
      </c>
      <c r="W83" s="29">
        <v>0</v>
      </c>
      <c r="X83" s="29">
        <v>223.6693467671692</v>
      </c>
      <c r="Y83" s="29">
        <v>0</v>
      </c>
      <c r="Z83" s="29">
        <v>0</v>
      </c>
      <c r="AA83" s="29">
        <v>2937.7978979873001</v>
      </c>
      <c r="AB83" s="29">
        <v>0</v>
      </c>
      <c r="AC83" s="29">
        <v>19.647163559207595</v>
      </c>
      <c r="AD83" s="29">
        <v>180.13355635230036</v>
      </c>
      <c r="AE83" s="29">
        <v>4114.994144429832</v>
      </c>
      <c r="AF83" s="29">
        <v>0</v>
      </c>
      <c r="AG83" s="29">
        <v>3.2854318252430343</v>
      </c>
      <c r="AH83" s="29">
        <v>0.24174142110875196</v>
      </c>
      <c r="AI83" s="29">
        <v>0</v>
      </c>
      <c r="AJ83" s="29">
        <v>5967.751563578393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6336.2313461617387</v>
      </c>
      <c r="AR83" s="29">
        <v>17.501245338609522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83.650471054120075</v>
      </c>
      <c r="D84" s="29">
        <v>1320.4960831974363</v>
      </c>
      <c r="E84" s="29">
        <v>1873.0321243378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8.1535007159108525E-2</v>
      </c>
      <c r="L84" s="29">
        <v>0</v>
      </c>
      <c r="M84" s="29">
        <v>819712.01250244689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2931.5842875256908</v>
      </c>
      <c r="T84" s="29">
        <v>0</v>
      </c>
      <c r="U84" s="29">
        <v>0</v>
      </c>
      <c r="V84" s="29">
        <v>0</v>
      </c>
      <c r="W84" s="29">
        <v>0</v>
      </c>
      <c r="X84" s="29">
        <v>2252147.5971308043</v>
      </c>
      <c r="Y84" s="29">
        <v>0</v>
      </c>
      <c r="Z84" s="29">
        <v>0</v>
      </c>
      <c r="AA84" s="29">
        <v>65.916969506396441</v>
      </c>
      <c r="AB84" s="29">
        <v>0</v>
      </c>
      <c r="AC84" s="29">
        <v>12.278667590926553</v>
      </c>
      <c r="AD84" s="29">
        <v>0</v>
      </c>
      <c r="AE84" s="29">
        <v>21.24835302561219</v>
      </c>
      <c r="AF84" s="29">
        <v>5258.6314438557756</v>
      </c>
      <c r="AG84" s="29">
        <v>12.714079237531426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2161.8848698508318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1056944.4184229628</v>
      </c>
      <c r="D85" s="29">
        <v>92937.222898871521</v>
      </c>
      <c r="E85" s="29">
        <v>13183.449688418104</v>
      </c>
      <c r="F85" s="29">
        <v>0.19817569132000737</v>
      </c>
      <c r="G85" s="29">
        <v>76579.584049754412</v>
      </c>
      <c r="H85" s="29">
        <v>21765.853772691782</v>
      </c>
      <c r="I85" s="29">
        <v>0</v>
      </c>
      <c r="J85" s="29">
        <v>0</v>
      </c>
      <c r="K85" s="29">
        <v>270824.40277197747</v>
      </c>
      <c r="L85" s="29">
        <v>0</v>
      </c>
      <c r="M85" s="29">
        <v>1036.4794019336236</v>
      </c>
      <c r="N85" s="29">
        <v>2193.4528116584147</v>
      </c>
      <c r="O85" s="29">
        <v>5273.0970321107152</v>
      </c>
      <c r="P85" s="29">
        <v>35.435090775148808</v>
      </c>
      <c r="Q85" s="29">
        <v>2836.4992781560609</v>
      </c>
      <c r="R85" s="29">
        <v>2949.3255522804952</v>
      </c>
      <c r="S85" s="29">
        <v>200224.0857323712</v>
      </c>
      <c r="T85" s="29">
        <v>117249.90248852376</v>
      </c>
      <c r="U85" s="29">
        <v>0</v>
      </c>
      <c r="V85" s="29">
        <v>0</v>
      </c>
      <c r="W85" s="29">
        <v>0</v>
      </c>
      <c r="X85" s="29">
        <v>13727.577844676593</v>
      </c>
      <c r="Y85" s="29">
        <v>0</v>
      </c>
      <c r="Z85" s="29">
        <v>0</v>
      </c>
      <c r="AA85" s="29">
        <v>71.966949848790009</v>
      </c>
      <c r="AB85" s="29">
        <v>0</v>
      </c>
      <c r="AC85" s="29">
        <v>9.6792440732458491</v>
      </c>
      <c r="AD85" s="29">
        <v>21.40267673737813</v>
      </c>
      <c r="AE85" s="29">
        <v>15309.560159201526</v>
      </c>
      <c r="AF85" s="29">
        <v>64891.683828985028</v>
      </c>
      <c r="AG85" s="29">
        <v>1263.5151185424611</v>
      </c>
      <c r="AH85" s="29">
        <v>0.67430264947752627</v>
      </c>
      <c r="AI85" s="29">
        <v>0</v>
      </c>
      <c r="AJ85" s="29">
        <v>16493.82218370117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2607668.1319260602</v>
      </c>
      <c r="AR85" s="29">
        <v>9079.0370148437032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31426.279124225661</v>
      </c>
      <c r="D86" s="29">
        <v>7630.1930133350052</v>
      </c>
      <c r="E86" s="29">
        <v>0</v>
      </c>
      <c r="F86" s="29">
        <v>1455898.4565918876</v>
      </c>
      <c r="G86" s="29">
        <v>26.384217009385807</v>
      </c>
      <c r="H86" s="29">
        <v>0</v>
      </c>
      <c r="I86" s="29">
        <v>0</v>
      </c>
      <c r="J86" s="29">
        <v>0</v>
      </c>
      <c r="K86" s="29">
        <v>2556.6100880664062</v>
      </c>
      <c r="L86" s="29">
        <v>0</v>
      </c>
      <c r="M86" s="29">
        <v>0</v>
      </c>
      <c r="N86" s="29">
        <v>713.08088080813275</v>
      </c>
      <c r="O86" s="29">
        <v>0.6735120337984849</v>
      </c>
      <c r="P86" s="29">
        <v>0</v>
      </c>
      <c r="Q86" s="29">
        <v>822.41653353134109</v>
      </c>
      <c r="R86" s="29">
        <v>911.75773306002282</v>
      </c>
      <c r="S86" s="29">
        <v>3593.2121046215084</v>
      </c>
      <c r="T86" s="29">
        <v>3087245.1282327487</v>
      </c>
      <c r="U86" s="29">
        <v>0</v>
      </c>
      <c r="V86" s="29">
        <v>0</v>
      </c>
      <c r="W86" s="29">
        <v>0</v>
      </c>
      <c r="X86" s="29">
        <v>927.101145669679</v>
      </c>
      <c r="Y86" s="29">
        <v>0</v>
      </c>
      <c r="Z86" s="29">
        <v>0</v>
      </c>
      <c r="AA86" s="29">
        <v>58.435273493414826</v>
      </c>
      <c r="AB86" s="29">
        <v>0</v>
      </c>
      <c r="AC86" s="29">
        <v>7.9532052534576296</v>
      </c>
      <c r="AD86" s="29">
        <v>3635.4324480888631</v>
      </c>
      <c r="AE86" s="29">
        <v>70.052589374434405</v>
      </c>
      <c r="AF86" s="29">
        <v>201168.23567464843</v>
      </c>
      <c r="AG86" s="29">
        <v>16.268184817791777</v>
      </c>
      <c r="AH86" s="29">
        <v>0</v>
      </c>
      <c r="AI86" s="29">
        <v>0</v>
      </c>
      <c r="AJ86" s="29">
        <v>534.2033357992201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6321.188421530409</v>
      </c>
      <c r="AR86" s="29">
        <v>2456.8886400163246</v>
      </c>
      <c r="AS86" s="29">
        <v>0</v>
      </c>
      <c r="AT86" s="29">
        <v>3.065146783633419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3.2951775023836744E-5</v>
      </c>
      <c r="D87" s="29">
        <v>0</v>
      </c>
      <c r="E87" s="29">
        <v>0</v>
      </c>
      <c r="F87" s="29">
        <v>4.4875307447683023E-4</v>
      </c>
      <c r="G87" s="29">
        <v>13185.500409837598</v>
      </c>
      <c r="H87" s="29">
        <v>20.79208961654583</v>
      </c>
      <c r="I87" s="29">
        <v>0</v>
      </c>
      <c r="J87" s="29">
        <v>0</v>
      </c>
      <c r="K87" s="29">
        <v>102692.32079716264</v>
      </c>
      <c r="L87" s="29">
        <v>0</v>
      </c>
      <c r="M87" s="29">
        <v>44.654351421746199</v>
      </c>
      <c r="N87" s="29">
        <v>119737.14019046012</v>
      </c>
      <c r="O87" s="29">
        <v>20332.207529529733</v>
      </c>
      <c r="P87" s="29">
        <v>7260.9191677462677</v>
      </c>
      <c r="Q87" s="29">
        <v>105858.01949634764</v>
      </c>
      <c r="R87" s="29">
        <v>109963.91638073706</v>
      </c>
      <c r="S87" s="29">
        <v>34621.936202046672</v>
      </c>
      <c r="T87" s="29">
        <v>9400.8023855302399</v>
      </c>
      <c r="U87" s="29">
        <v>0</v>
      </c>
      <c r="V87" s="29">
        <v>0</v>
      </c>
      <c r="W87" s="29">
        <v>5455.7724388989018</v>
      </c>
      <c r="X87" s="29">
        <v>50169.901608674743</v>
      </c>
      <c r="Y87" s="29">
        <v>0</v>
      </c>
      <c r="Z87" s="29">
        <v>0</v>
      </c>
      <c r="AA87" s="29">
        <v>11277.467063746297</v>
      </c>
      <c r="AB87" s="29">
        <v>0</v>
      </c>
      <c r="AC87" s="29">
        <v>59.13357585837506</v>
      </c>
      <c r="AD87" s="29">
        <v>1621.0208739424365</v>
      </c>
      <c r="AE87" s="29">
        <v>18624.364515163801</v>
      </c>
      <c r="AF87" s="29">
        <v>6944.5712244185324</v>
      </c>
      <c r="AG87" s="29">
        <v>11.688287136684707</v>
      </c>
      <c r="AH87" s="29">
        <v>5.3069910969460174</v>
      </c>
      <c r="AI87" s="29">
        <v>0</v>
      </c>
      <c r="AJ87" s="29">
        <v>19763.967331140466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3001.3794063821483</v>
      </c>
      <c r="AR87" s="29">
        <v>53339.016340398528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165.3652369470301</v>
      </c>
      <c r="D88" s="29">
        <v>0</v>
      </c>
      <c r="E88" s="29">
        <v>0</v>
      </c>
      <c r="F88" s="29">
        <v>0</v>
      </c>
      <c r="G88" s="29">
        <v>4864.0392010510986</v>
      </c>
      <c r="H88" s="29">
        <v>112.49739897411511</v>
      </c>
      <c r="I88" s="29">
        <v>0</v>
      </c>
      <c r="J88" s="29">
        <v>0</v>
      </c>
      <c r="K88" s="29">
        <v>586183.44871979859</v>
      </c>
      <c r="L88" s="29">
        <v>0</v>
      </c>
      <c r="M88" s="29">
        <v>8255.7890779606241</v>
      </c>
      <c r="N88" s="29">
        <v>46081.751199276376</v>
      </c>
      <c r="O88" s="29">
        <v>310.3783441119179</v>
      </c>
      <c r="P88" s="29">
        <v>470.7695743892545</v>
      </c>
      <c r="Q88" s="29">
        <v>205562.75004302559</v>
      </c>
      <c r="R88" s="29">
        <v>7391.6347775521463</v>
      </c>
      <c r="S88" s="29">
        <v>717.84298013544537</v>
      </c>
      <c r="T88" s="29">
        <v>3.9348134263652468</v>
      </c>
      <c r="U88" s="29">
        <v>0</v>
      </c>
      <c r="V88" s="29">
        <v>0</v>
      </c>
      <c r="W88" s="29">
        <v>0</v>
      </c>
      <c r="X88" s="29">
        <v>758.61835196303059</v>
      </c>
      <c r="Y88" s="29">
        <v>0</v>
      </c>
      <c r="Z88" s="29">
        <v>0</v>
      </c>
      <c r="AA88" s="29">
        <v>24647.751626997335</v>
      </c>
      <c r="AB88" s="29">
        <v>0</v>
      </c>
      <c r="AC88" s="29">
        <v>292.58253608515787</v>
      </c>
      <c r="AD88" s="29">
        <v>16.290504793078213</v>
      </c>
      <c r="AE88" s="29">
        <v>18.387200308164392</v>
      </c>
      <c r="AF88" s="29">
        <v>21174.339710966884</v>
      </c>
      <c r="AG88" s="29">
        <v>16.207177931118103</v>
      </c>
      <c r="AH88" s="29">
        <v>0</v>
      </c>
      <c r="AI88" s="29">
        <v>0</v>
      </c>
      <c r="AJ88" s="29">
        <v>53.810872711863148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80.922882125636164</v>
      </c>
      <c r="AR88" s="29">
        <v>13144.172028006114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0.5624166625672794</v>
      </c>
      <c r="G89" s="29">
        <v>173.62766113383208</v>
      </c>
      <c r="H89" s="29">
        <v>4.4188004842526762</v>
      </c>
      <c r="I89" s="29">
        <v>0</v>
      </c>
      <c r="J89" s="29">
        <v>0</v>
      </c>
      <c r="K89" s="29">
        <v>8033.414913441542</v>
      </c>
      <c r="L89" s="29">
        <v>0</v>
      </c>
      <c r="M89" s="29">
        <v>153.01298576865685</v>
      </c>
      <c r="N89" s="29">
        <v>17851.747862579814</v>
      </c>
      <c r="O89" s="29">
        <v>582.18817762134131</v>
      </c>
      <c r="P89" s="29">
        <v>5282.5404078152969</v>
      </c>
      <c r="Q89" s="29">
        <v>20081.224030028097</v>
      </c>
      <c r="R89" s="29">
        <v>7801.6173543671412</v>
      </c>
      <c r="S89" s="29">
        <v>5307.3044002972347</v>
      </c>
      <c r="T89" s="29">
        <v>8668.5972469033004</v>
      </c>
      <c r="U89" s="29">
        <v>0</v>
      </c>
      <c r="V89" s="29">
        <v>0</v>
      </c>
      <c r="W89" s="29">
        <v>1451793.129705989</v>
      </c>
      <c r="X89" s="29">
        <v>12313.45897888903</v>
      </c>
      <c r="Y89" s="29">
        <v>0</v>
      </c>
      <c r="Z89" s="29">
        <v>0</v>
      </c>
      <c r="AA89" s="29">
        <v>3297.3842865950824</v>
      </c>
      <c r="AB89" s="29">
        <v>0</v>
      </c>
      <c r="AC89" s="29">
        <v>12.53339832809084</v>
      </c>
      <c r="AD89" s="29">
        <v>81760.379511125589</v>
      </c>
      <c r="AE89" s="29">
        <v>122310.56096379334</v>
      </c>
      <c r="AF89" s="29">
        <v>0</v>
      </c>
      <c r="AG89" s="29">
        <v>1.7447737874922733</v>
      </c>
      <c r="AH89" s="29">
        <v>0.11775528747636327</v>
      </c>
      <c r="AI89" s="29">
        <v>0</v>
      </c>
      <c r="AJ89" s="29">
        <v>556.05787556516759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674.60757097312865</v>
      </c>
      <c r="AR89" s="29">
        <v>7096.0241398134403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2.5230210019016126</v>
      </c>
      <c r="D90" s="29">
        <v>0</v>
      </c>
      <c r="E90" s="29">
        <v>0</v>
      </c>
      <c r="F90" s="29">
        <v>1.0087013911328243E-2</v>
      </c>
      <c r="G90" s="29">
        <v>8868.8251037294958</v>
      </c>
      <c r="H90" s="29">
        <v>461.46420758918293</v>
      </c>
      <c r="I90" s="29">
        <v>0</v>
      </c>
      <c r="J90" s="29">
        <v>0</v>
      </c>
      <c r="K90" s="29">
        <v>18388.301796172771</v>
      </c>
      <c r="L90" s="29">
        <v>0</v>
      </c>
      <c r="M90" s="29">
        <v>707.78726091882424</v>
      </c>
      <c r="N90" s="29">
        <v>205993.26510323002</v>
      </c>
      <c r="O90" s="29">
        <v>33522.69638845155</v>
      </c>
      <c r="P90" s="29">
        <v>76266.581167181255</v>
      </c>
      <c r="Q90" s="29">
        <v>103532.84651898213</v>
      </c>
      <c r="R90" s="29">
        <v>151421.39429560403</v>
      </c>
      <c r="S90" s="29">
        <v>42394.554270241017</v>
      </c>
      <c r="T90" s="29">
        <v>5720.3033973271522</v>
      </c>
      <c r="U90" s="29">
        <v>0</v>
      </c>
      <c r="V90" s="29">
        <v>0</v>
      </c>
      <c r="W90" s="29">
        <v>395253.12679048721</v>
      </c>
      <c r="X90" s="29">
        <v>48873.097141462633</v>
      </c>
      <c r="Y90" s="29">
        <v>0</v>
      </c>
      <c r="Z90" s="29">
        <v>0</v>
      </c>
      <c r="AA90" s="29">
        <v>92521.584335326421</v>
      </c>
      <c r="AB90" s="29">
        <v>0</v>
      </c>
      <c r="AC90" s="29">
        <v>1188.9945563759343</v>
      </c>
      <c r="AD90" s="29">
        <v>28290.338656097851</v>
      </c>
      <c r="AE90" s="29">
        <v>59143.006758430369</v>
      </c>
      <c r="AF90" s="29">
        <v>1.2584216363198472E-2</v>
      </c>
      <c r="AG90" s="29">
        <v>53.354490533453983</v>
      </c>
      <c r="AH90" s="29">
        <v>9.2948044234323604</v>
      </c>
      <c r="AI90" s="29">
        <v>0</v>
      </c>
      <c r="AJ90" s="29">
        <v>4249.1504388106914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51054.446100629219</v>
      </c>
      <c r="AR90" s="29">
        <v>4708.1795083064108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5.6446057408855357E-3</v>
      </c>
      <c r="D91" s="29">
        <v>0</v>
      </c>
      <c r="E91" s="29">
        <v>0</v>
      </c>
      <c r="F91" s="29">
        <v>1.3985121446791253</v>
      </c>
      <c r="G91" s="29">
        <v>15824.011302377608</v>
      </c>
      <c r="H91" s="29">
        <v>118.87055815616915</v>
      </c>
      <c r="I91" s="29">
        <v>0</v>
      </c>
      <c r="J91" s="29">
        <v>0</v>
      </c>
      <c r="K91" s="29">
        <v>10475.678246220183</v>
      </c>
      <c r="L91" s="29">
        <v>0</v>
      </c>
      <c r="M91" s="29">
        <v>1.4957157969919852</v>
      </c>
      <c r="N91" s="29">
        <v>2302.4829200491076</v>
      </c>
      <c r="O91" s="29">
        <v>656.77784134006095</v>
      </c>
      <c r="P91" s="29">
        <v>237841.26730486317</v>
      </c>
      <c r="Q91" s="29">
        <v>48.248165696002076</v>
      </c>
      <c r="R91" s="29">
        <v>36188.432488664934</v>
      </c>
      <c r="S91" s="29">
        <v>4005.5613946023354</v>
      </c>
      <c r="T91" s="29">
        <v>515188.01471873763</v>
      </c>
      <c r="U91" s="29">
        <v>0</v>
      </c>
      <c r="V91" s="29">
        <v>0</v>
      </c>
      <c r="W91" s="29">
        <v>0</v>
      </c>
      <c r="X91" s="29">
        <v>13120.073152827601</v>
      </c>
      <c r="Y91" s="29">
        <v>0</v>
      </c>
      <c r="Z91" s="29">
        <v>0</v>
      </c>
      <c r="AA91" s="29">
        <v>711121.43982398033</v>
      </c>
      <c r="AB91" s="29">
        <v>0</v>
      </c>
      <c r="AC91" s="29">
        <v>310.96322445007115</v>
      </c>
      <c r="AD91" s="29">
        <v>135676.92108919748</v>
      </c>
      <c r="AE91" s="29">
        <v>50551.743501296965</v>
      </c>
      <c r="AF91" s="29">
        <v>6544.2557371063149</v>
      </c>
      <c r="AG91" s="29">
        <v>472.84572568279424</v>
      </c>
      <c r="AH91" s="29">
        <v>122.67392201190721</v>
      </c>
      <c r="AI91" s="29">
        <v>0</v>
      </c>
      <c r="AJ91" s="29">
        <v>9815.505898906853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29577.919448502274</v>
      </c>
      <c r="AR91" s="29">
        <v>552203.80409730261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83.227964850354084</v>
      </c>
      <c r="D92" s="29">
        <v>894.92440387955116</v>
      </c>
      <c r="E92" s="29">
        <v>1269.1584559877529</v>
      </c>
      <c r="F92" s="29">
        <v>0.57638177037299931</v>
      </c>
      <c r="G92" s="29">
        <v>329.43336144260354</v>
      </c>
      <c r="H92" s="29">
        <v>121.48088508161749</v>
      </c>
      <c r="I92" s="29">
        <v>0</v>
      </c>
      <c r="J92" s="29">
        <v>0</v>
      </c>
      <c r="K92" s="29">
        <v>24811.050628866571</v>
      </c>
      <c r="L92" s="29">
        <v>0</v>
      </c>
      <c r="M92" s="29">
        <v>0</v>
      </c>
      <c r="N92" s="29">
        <v>311707.71315205045</v>
      </c>
      <c r="O92" s="29">
        <v>54061.49675330778</v>
      </c>
      <c r="P92" s="29">
        <v>553764.15069773013</v>
      </c>
      <c r="Q92" s="29">
        <v>1510.301878968181</v>
      </c>
      <c r="R92" s="29">
        <v>77199.771751869979</v>
      </c>
      <c r="S92" s="29">
        <v>1065.5289223137502</v>
      </c>
      <c r="T92" s="29">
        <v>17229.196827343625</v>
      </c>
      <c r="U92" s="29">
        <v>0</v>
      </c>
      <c r="V92" s="29">
        <v>0</v>
      </c>
      <c r="W92" s="29">
        <v>232.78949617853567</v>
      </c>
      <c r="X92" s="29">
        <v>27524.025951940279</v>
      </c>
      <c r="Y92" s="29">
        <v>0</v>
      </c>
      <c r="Z92" s="29">
        <v>0</v>
      </c>
      <c r="AA92" s="29">
        <v>1702747.7775777313</v>
      </c>
      <c r="AB92" s="29">
        <v>0</v>
      </c>
      <c r="AC92" s="29">
        <v>316.39358137076891</v>
      </c>
      <c r="AD92" s="29">
        <v>97637.07567691755</v>
      </c>
      <c r="AE92" s="29">
        <v>10546.912846453601</v>
      </c>
      <c r="AF92" s="29">
        <v>0</v>
      </c>
      <c r="AG92" s="29">
        <v>1140.1792137600805</v>
      </c>
      <c r="AH92" s="29">
        <v>289.98463764443716</v>
      </c>
      <c r="AI92" s="29">
        <v>0</v>
      </c>
      <c r="AJ92" s="29">
        <v>280.34054429604936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61513.783489900954</v>
      </c>
      <c r="AR92" s="29">
        <v>1666.1619298940857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10586.827933649556</v>
      </c>
      <c r="D93" s="29">
        <v>44465.246528573</v>
      </c>
      <c r="E93" s="29">
        <v>5.024353831564099</v>
      </c>
      <c r="F93" s="29">
        <v>3.3457252722536475E-3</v>
      </c>
      <c r="G93" s="29">
        <v>13186.017368148889</v>
      </c>
      <c r="H93" s="29">
        <v>1153.9449380860988</v>
      </c>
      <c r="I93" s="29">
        <v>0</v>
      </c>
      <c r="J93" s="29">
        <v>0</v>
      </c>
      <c r="K93" s="29">
        <v>151654.61592309532</v>
      </c>
      <c r="L93" s="29">
        <v>0</v>
      </c>
      <c r="M93" s="29">
        <v>74.36331080968499</v>
      </c>
      <c r="N93" s="29">
        <v>13113.227554030977</v>
      </c>
      <c r="O93" s="29">
        <v>8463.4640395633814</v>
      </c>
      <c r="P93" s="29">
        <v>2090008.6769036837</v>
      </c>
      <c r="Q93" s="29">
        <v>30972.45742293966</v>
      </c>
      <c r="R93" s="29">
        <v>476829.83592619409</v>
      </c>
      <c r="S93" s="29">
        <v>9607.8054016638489</v>
      </c>
      <c r="T93" s="29">
        <v>83297.240127668192</v>
      </c>
      <c r="U93" s="29">
        <v>0</v>
      </c>
      <c r="V93" s="29">
        <v>0</v>
      </c>
      <c r="W93" s="29">
        <v>3651163.0329327625</v>
      </c>
      <c r="X93" s="29">
        <v>115808.86104636078</v>
      </c>
      <c r="Y93" s="29">
        <v>0</v>
      </c>
      <c r="Z93" s="29">
        <v>0</v>
      </c>
      <c r="AA93" s="29">
        <v>4301728.4109763233</v>
      </c>
      <c r="AB93" s="29">
        <v>0</v>
      </c>
      <c r="AC93" s="29">
        <v>2969.3408021005857</v>
      </c>
      <c r="AD93" s="29">
        <v>494335.82109548658</v>
      </c>
      <c r="AE93" s="29">
        <v>23308.960305762153</v>
      </c>
      <c r="AF93" s="29">
        <v>3522.7438748042496</v>
      </c>
      <c r="AG93" s="29">
        <v>2517.2164812239212</v>
      </c>
      <c r="AH93" s="29">
        <v>640.25402323956303</v>
      </c>
      <c r="AI93" s="29">
        <v>0</v>
      </c>
      <c r="AJ93" s="29">
        <v>4634.3322691552012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180555.2140664355</v>
      </c>
      <c r="AR93" s="29">
        <v>52113.433474087724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1.1839849092584188E-2</v>
      </c>
      <c r="G94" s="29">
        <v>103.80894450066515</v>
      </c>
      <c r="H94" s="29">
        <v>20.65399818526992</v>
      </c>
      <c r="I94" s="29">
        <v>0</v>
      </c>
      <c r="J94" s="29">
        <v>0</v>
      </c>
      <c r="K94" s="29">
        <v>72.518079418794116</v>
      </c>
      <c r="L94" s="29">
        <v>0</v>
      </c>
      <c r="M94" s="29">
        <v>0</v>
      </c>
      <c r="N94" s="29">
        <v>16306.188593061313</v>
      </c>
      <c r="O94" s="29">
        <v>3440.1693862456768</v>
      </c>
      <c r="P94" s="29">
        <v>768.39741921605037</v>
      </c>
      <c r="Q94" s="29">
        <v>8.5999333161028151</v>
      </c>
      <c r="R94" s="29">
        <v>29607.617479939654</v>
      </c>
      <c r="S94" s="29">
        <v>72.445920572104157</v>
      </c>
      <c r="T94" s="29">
        <v>118857.91579254955</v>
      </c>
      <c r="U94" s="29">
        <v>0</v>
      </c>
      <c r="V94" s="29">
        <v>0</v>
      </c>
      <c r="W94" s="29">
        <v>20199333.559597608</v>
      </c>
      <c r="X94" s="29">
        <v>154726.74105557971</v>
      </c>
      <c r="Y94" s="29">
        <v>0</v>
      </c>
      <c r="Z94" s="29">
        <v>0</v>
      </c>
      <c r="AA94" s="29">
        <v>659.11557314982758</v>
      </c>
      <c r="AB94" s="29">
        <v>0</v>
      </c>
      <c r="AC94" s="29">
        <v>53.49433596414832</v>
      </c>
      <c r="AD94" s="29">
        <v>1098205.9009924133</v>
      </c>
      <c r="AE94" s="29">
        <v>722.20540082851608</v>
      </c>
      <c r="AF94" s="29">
        <v>4.1397684314735947</v>
      </c>
      <c r="AG94" s="29">
        <v>0.89357254476296399</v>
      </c>
      <c r="AH94" s="29">
        <v>4.3107940621294152E-2</v>
      </c>
      <c r="AI94" s="29">
        <v>0</v>
      </c>
      <c r="AJ94" s="29">
        <v>1.7218334634661399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35.357951975375293</v>
      </c>
      <c r="AR94" s="29">
        <v>84720.508667254806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1.4383166508495106E-3</v>
      </c>
      <c r="G95" s="29">
        <v>636623.5360519262</v>
      </c>
      <c r="H95" s="29">
        <v>0</v>
      </c>
      <c r="I95" s="29">
        <v>0</v>
      </c>
      <c r="J95" s="29">
        <v>0</v>
      </c>
      <c r="K95" s="29">
        <v>464.08234524692784</v>
      </c>
      <c r="L95" s="29">
        <v>0</v>
      </c>
      <c r="M95" s="29">
        <v>5.1578592466231008</v>
      </c>
      <c r="N95" s="29">
        <v>2483.8708740911429</v>
      </c>
      <c r="O95" s="29">
        <v>403.63723399228763</v>
      </c>
      <c r="P95" s="29">
        <v>112.39151623011993</v>
      </c>
      <c r="Q95" s="29">
        <v>444.5328903879016</v>
      </c>
      <c r="R95" s="29">
        <v>6063.2727474750218</v>
      </c>
      <c r="S95" s="29">
        <v>51.485995500781215</v>
      </c>
      <c r="T95" s="29">
        <v>23952.631829247854</v>
      </c>
      <c r="U95" s="29">
        <v>0</v>
      </c>
      <c r="V95" s="29">
        <v>0</v>
      </c>
      <c r="W95" s="29">
        <v>4070699.8775143754</v>
      </c>
      <c r="X95" s="29">
        <v>31205.973887405118</v>
      </c>
      <c r="Y95" s="29">
        <v>0</v>
      </c>
      <c r="Z95" s="29">
        <v>0</v>
      </c>
      <c r="AA95" s="29">
        <v>439.63811763168519</v>
      </c>
      <c r="AB95" s="29">
        <v>0</v>
      </c>
      <c r="AC95" s="29">
        <v>0.60908148351570912</v>
      </c>
      <c r="AD95" s="29">
        <v>736187.21167760692</v>
      </c>
      <c r="AE95" s="29">
        <v>7108.9049926471353</v>
      </c>
      <c r="AF95" s="29">
        <v>0</v>
      </c>
      <c r="AG95" s="29">
        <v>0.90350033879721992</v>
      </c>
      <c r="AH95" s="29">
        <v>5.9986517739799607E-2</v>
      </c>
      <c r="AI95" s="29">
        <v>0</v>
      </c>
      <c r="AJ95" s="29">
        <v>16.977741773280808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13.247182393186462</v>
      </c>
      <c r="AR95" s="29">
        <v>17107.875144010326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14.667986504795774</v>
      </c>
      <c r="D96" s="29">
        <v>2.9979318940251171E-4</v>
      </c>
      <c r="E96" s="29">
        <v>0</v>
      </c>
      <c r="F96" s="29">
        <v>5.3918747277276878E-2</v>
      </c>
      <c r="G96" s="29">
        <v>6772.5445562653294</v>
      </c>
      <c r="H96" s="29">
        <v>148512.14397323923</v>
      </c>
      <c r="I96" s="29">
        <v>0</v>
      </c>
      <c r="J96" s="29">
        <v>0</v>
      </c>
      <c r="K96" s="29">
        <v>10735.156153034035</v>
      </c>
      <c r="L96" s="29">
        <v>0</v>
      </c>
      <c r="M96" s="29">
        <v>11609.895296312177</v>
      </c>
      <c r="N96" s="29">
        <v>4040608.9638690162</v>
      </c>
      <c r="O96" s="29">
        <v>688445.93102738622</v>
      </c>
      <c r="P96" s="29">
        <v>3942.0865729364737</v>
      </c>
      <c r="Q96" s="29">
        <v>16748.430552610454</v>
      </c>
      <c r="R96" s="29">
        <v>45938.466556050982</v>
      </c>
      <c r="S96" s="29">
        <v>52936.191979691888</v>
      </c>
      <c r="T96" s="29">
        <v>204434.14470398193</v>
      </c>
      <c r="U96" s="29">
        <v>1045.2068564700621</v>
      </c>
      <c r="V96" s="29">
        <v>134.1664995311076</v>
      </c>
      <c r="W96" s="29">
        <v>66136.050679327134</v>
      </c>
      <c r="X96" s="29">
        <v>3472.9130944011199</v>
      </c>
      <c r="Y96" s="29">
        <v>0</v>
      </c>
      <c r="Z96" s="29">
        <v>0</v>
      </c>
      <c r="AA96" s="29">
        <v>4370.2946982526628</v>
      </c>
      <c r="AB96" s="29">
        <v>0</v>
      </c>
      <c r="AC96" s="29">
        <v>61.728220934118056</v>
      </c>
      <c r="AD96" s="29">
        <v>74402.349493768197</v>
      </c>
      <c r="AE96" s="29">
        <v>1452899.7823952436</v>
      </c>
      <c r="AF96" s="29">
        <v>24927.377512292085</v>
      </c>
      <c r="AG96" s="29">
        <v>14.387767081436905</v>
      </c>
      <c r="AH96" s="29">
        <v>287865.31130816636</v>
      </c>
      <c r="AI96" s="29">
        <v>0</v>
      </c>
      <c r="AJ96" s="29">
        <v>16034.54891973874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162190.36602962459</v>
      </c>
      <c r="AR96" s="29">
        <v>99938.451756683324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647.08507089281602</v>
      </c>
      <c r="H97" s="29">
        <v>1408.4230331854644</v>
      </c>
      <c r="I97" s="29">
        <v>0</v>
      </c>
      <c r="J97" s="29">
        <v>0</v>
      </c>
      <c r="K97" s="29">
        <v>2075.647555636072</v>
      </c>
      <c r="L97" s="29">
        <v>0</v>
      </c>
      <c r="M97" s="29">
        <v>0.64838188009766895</v>
      </c>
      <c r="N97" s="29">
        <v>20902.94292696234</v>
      </c>
      <c r="O97" s="29">
        <v>5755.1388948149006</v>
      </c>
      <c r="P97" s="29">
        <v>21368.46910625531</v>
      </c>
      <c r="Q97" s="29">
        <v>687.56371703474485</v>
      </c>
      <c r="R97" s="29">
        <v>6894.0646252297111</v>
      </c>
      <c r="S97" s="29">
        <v>569.34526372966991</v>
      </c>
      <c r="T97" s="29">
        <v>7906.6465880332944</v>
      </c>
      <c r="U97" s="29">
        <v>0</v>
      </c>
      <c r="V97" s="29">
        <v>0</v>
      </c>
      <c r="W97" s="29">
        <v>1313674.5150859039</v>
      </c>
      <c r="X97" s="29">
        <v>15789.489675316187</v>
      </c>
      <c r="Y97" s="29">
        <v>0</v>
      </c>
      <c r="Z97" s="29">
        <v>0</v>
      </c>
      <c r="AA97" s="29">
        <v>31848.828847819146</v>
      </c>
      <c r="AB97" s="29">
        <v>0</v>
      </c>
      <c r="AC97" s="29">
        <v>3603.0033247210122</v>
      </c>
      <c r="AD97" s="29">
        <v>111249.22777511486</v>
      </c>
      <c r="AE97" s="29">
        <v>1121.9381827328687</v>
      </c>
      <c r="AF97" s="29">
        <v>0</v>
      </c>
      <c r="AG97" s="29">
        <v>19.803941510297474</v>
      </c>
      <c r="AH97" s="29">
        <v>4.1368465389985696</v>
      </c>
      <c r="AI97" s="29">
        <v>0</v>
      </c>
      <c r="AJ97" s="29">
        <v>10.940205277365425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1133.561337987019</v>
      </c>
      <c r="AR97" s="29">
        <v>7239.4661033986376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4742080.1538630361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9.0440306042810743</v>
      </c>
      <c r="T98" s="29">
        <v>0</v>
      </c>
      <c r="U98" s="29">
        <v>0</v>
      </c>
      <c r="V98" s="29">
        <v>0</v>
      </c>
      <c r="W98" s="29">
        <v>0</v>
      </c>
      <c r="X98" s="29">
        <v>191522.27223958986</v>
      </c>
      <c r="Y98" s="29">
        <v>0</v>
      </c>
      <c r="Z98" s="29">
        <v>0</v>
      </c>
      <c r="AA98" s="29">
        <v>29.794236215631447</v>
      </c>
      <c r="AB98" s="29">
        <v>0</v>
      </c>
      <c r="AC98" s="29">
        <v>5.5499141625706008</v>
      </c>
      <c r="AD98" s="29">
        <v>0</v>
      </c>
      <c r="AE98" s="29">
        <v>0</v>
      </c>
      <c r="AF98" s="29">
        <v>0</v>
      </c>
      <c r="AG98" s="29">
        <v>5.7467186811509618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0.22027013938636258</v>
      </c>
      <c r="T99" s="29">
        <v>0</v>
      </c>
      <c r="U99" s="29">
        <v>0</v>
      </c>
      <c r="V99" s="29">
        <v>0</v>
      </c>
      <c r="W99" s="29">
        <v>0</v>
      </c>
      <c r="X99" s="29">
        <v>8.4365264967942952</v>
      </c>
      <c r="Y99" s="29">
        <v>0</v>
      </c>
      <c r="Z99" s="29">
        <v>0</v>
      </c>
      <c r="AA99" s="29">
        <v>0.72564776163194322</v>
      </c>
      <c r="AB99" s="29">
        <v>0</v>
      </c>
      <c r="AC99" s="29">
        <v>0.13516986171996168</v>
      </c>
      <c r="AD99" s="29">
        <v>0</v>
      </c>
      <c r="AE99" s="29">
        <v>0</v>
      </c>
      <c r="AF99" s="29">
        <v>0</v>
      </c>
      <c r="AG99" s="29">
        <v>0.13996309613460883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194822.76964265545</v>
      </c>
      <c r="M100" s="29">
        <v>260591.20635306262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4.5615751957964452</v>
      </c>
      <c r="T100" s="29">
        <v>0</v>
      </c>
      <c r="U100" s="29">
        <v>0</v>
      </c>
      <c r="V100" s="29">
        <v>0</v>
      </c>
      <c r="W100" s="29">
        <v>0</v>
      </c>
      <c r="X100" s="29">
        <v>10680.383149253184</v>
      </c>
      <c r="Y100" s="29">
        <v>0</v>
      </c>
      <c r="Z100" s="29">
        <v>0</v>
      </c>
      <c r="AA100" s="29">
        <v>15.02744239217755</v>
      </c>
      <c r="AB100" s="29">
        <v>0</v>
      </c>
      <c r="AC100" s="29">
        <v>2.7992332059112814</v>
      </c>
      <c r="AD100" s="29">
        <v>0</v>
      </c>
      <c r="AE100" s="29">
        <v>0</v>
      </c>
      <c r="AF100" s="29">
        <v>0</v>
      </c>
      <c r="AG100" s="29">
        <v>2.8984963165371873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36609.359129787634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86.968685258499505</v>
      </c>
      <c r="T101" s="29">
        <v>0</v>
      </c>
      <c r="U101" s="29">
        <v>0</v>
      </c>
      <c r="V101" s="29">
        <v>0</v>
      </c>
      <c r="W101" s="29">
        <v>0</v>
      </c>
      <c r="X101" s="29">
        <v>3330.9717768314099</v>
      </c>
      <c r="Y101" s="29">
        <v>0</v>
      </c>
      <c r="Z101" s="29">
        <v>0</v>
      </c>
      <c r="AA101" s="29">
        <v>286.5056151764997</v>
      </c>
      <c r="AB101" s="29">
        <v>0</v>
      </c>
      <c r="AC101" s="29">
        <v>53.368764341400599</v>
      </c>
      <c r="AD101" s="29">
        <v>0</v>
      </c>
      <c r="AE101" s="29">
        <v>0</v>
      </c>
      <c r="AF101" s="29">
        <v>0</v>
      </c>
      <c r="AG101" s="29">
        <v>55.26126459739973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37.239341150680445</v>
      </c>
      <c r="T102" s="29">
        <v>0</v>
      </c>
      <c r="U102" s="29">
        <v>0</v>
      </c>
      <c r="V102" s="29">
        <v>0</v>
      </c>
      <c r="W102" s="29">
        <v>0</v>
      </c>
      <c r="X102" s="29">
        <v>1437181.0391396626</v>
      </c>
      <c r="Y102" s="29">
        <v>0</v>
      </c>
      <c r="Z102" s="29">
        <v>0</v>
      </c>
      <c r="AA102" s="29">
        <v>122.6795634938097</v>
      </c>
      <c r="AB102" s="29">
        <v>0</v>
      </c>
      <c r="AC102" s="29">
        <v>22.85210609074322</v>
      </c>
      <c r="AD102" s="29">
        <v>0</v>
      </c>
      <c r="AE102" s="29">
        <v>0</v>
      </c>
      <c r="AF102" s="29">
        <v>0</v>
      </c>
      <c r="AG102" s="29">
        <v>23.662460558577539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293.89243488759115</v>
      </c>
      <c r="T103" s="29">
        <v>0</v>
      </c>
      <c r="U103" s="29">
        <v>0</v>
      </c>
      <c r="V103" s="29">
        <v>0</v>
      </c>
      <c r="W103" s="29">
        <v>0</v>
      </c>
      <c r="X103" s="29">
        <v>11256.320629949452</v>
      </c>
      <c r="Y103" s="29">
        <v>0</v>
      </c>
      <c r="Z103" s="29">
        <v>0</v>
      </c>
      <c r="AA103" s="29">
        <v>968.18564754558679</v>
      </c>
      <c r="AB103" s="29">
        <v>0</v>
      </c>
      <c r="AC103" s="29">
        <v>180.34854790107798</v>
      </c>
      <c r="AD103" s="29">
        <v>0</v>
      </c>
      <c r="AE103" s="29">
        <v>0</v>
      </c>
      <c r="AF103" s="29">
        <v>0</v>
      </c>
      <c r="AG103" s="29">
        <v>186.74385566740546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38.936174588646672</v>
      </c>
      <c r="T104" s="29">
        <v>0</v>
      </c>
      <c r="U104" s="29">
        <v>0</v>
      </c>
      <c r="V104" s="29">
        <v>0</v>
      </c>
      <c r="W104" s="29">
        <v>0</v>
      </c>
      <c r="X104" s="29">
        <v>1491.2873325273961</v>
      </c>
      <c r="Y104" s="29">
        <v>0</v>
      </c>
      <c r="Z104" s="29">
        <v>0</v>
      </c>
      <c r="AA104" s="29">
        <v>128.26953310817791</v>
      </c>
      <c r="AB104" s="29">
        <v>0</v>
      </c>
      <c r="AC104" s="29">
        <v>23.893376331960045</v>
      </c>
      <c r="AD104" s="29">
        <v>0</v>
      </c>
      <c r="AE104" s="29">
        <v>0</v>
      </c>
      <c r="AF104" s="29">
        <v>0</v>
      </c>
      <c r="AG104" s="29">
        <v>24.740655098536998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13.293521712400388</v>
      </c>
      <c r="T105" s="29">
        <v>0</v>
      </c>
      <c r="U105" s="29">
        <v>0</v>
      </c>
      <c r="V105" s="29">
        <v>0</v>
      </c>
      <c r="W105" s="29">
        <v>0</v>
      </c>
      <c r="X105" s="29">
        <v>509.15275431709131</v>
      </c>
      <c r="Y105" s="29">
        <v>62778.443725399193</v>
      </c>
      <c r="Z105" s="29">
        <v>817576.69198091014</v>
      </c>
      <c r="AA105" s="29">
        <v>43.793563220517974</v>
      </c>
      <c r="AB105" s="29">
        <v>0</v>
      </c>
      <c r="AC105" s="29">
        <v>8.1576354227690526</v>
      </c>
      <c r="AD105" s="29">
        <v>0</v>
      </c>
      <c r="AE105" s="29">
        <v>0</v>
      </c>
      <c r="AF105" s="29">
        <v>0</v>
      </c>
      <c r="AG105" s="29">
        <v>8.4469118809455779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13.268195565834084</v>
      </c>
      <c r="T106" s="29">
        <v>0</v>
      </c>
      <c r="U106" s="29">
        <v>0</v>
      </c>
      <c r="V106" s="29">
        <v>0</v>
      </c>
      <c r="W106" s="29">
        <v>0</v>
      </c>
      <c r="X106" s="29">
        <v>508.18274218942139</v>
      </c>
      <c r="Y106" s="29">
        <v>64168.127964897663</v>
      </c>
      <c r="Z106" s="29">
        <v>3.3878131965009539E-3</v>
      </c>
      <c r="AA106" s="29">
        <v>43.710129934382159</v>
      </c>
      <c r="AB106" s="29">
        <v>0</v>
      </c>
      <c r="AC106" s="29">
        <v>8.142093907524167</v>
      </c>
      <c r="AD106" s="29">
        <v>0</v>
      </c>
      <c r="AE106" s="29">
        <v>0</v>
      </c>
      <c r="AF106" s="29">
        <v>0</v>
      </c>
      <c r="AG106" s="29">
        <v>8.4308192507940127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1.3339598696326807</v>
      </c>
      <c r="T107" s="29">
        <v>0</v>
      </c>
      <c r="U107" s="29">
        <v>0</v>
      </c>
      <c r="V107" s="29">
        <v>0</v>
      </c>
      <c r="W107" s="29">
        <v>0</v>
      </c>
      <c r="X107" s="29">
        <v>51.091754048770227</v>
      </c>
      <c r="Y107" s="29">
        <v>316549.35056049045</v>
      </c>
      <c r="Z107" s="29">
        <v>2815.6186057424952</v>
      </c>
      <c r="AA107" s="29">
        <v>4.39453571057087</v>
      </c>
      <c r="AB107" s="29">
        <v>0</v>
      </c>
      <c r="AC107" s="29">
        <v>0.81859107921094365</v>
      </c>
      <c r="AD107" s="29">
        <v>0</v>
      </c>
      <c r="AE107" s="29">
        <v>0</v>
      </c>
      <c r="AF107" s="29">
        <v>0</v>
      </c>
      <c r="AG107" s="29">
        <v>0.84761899181268885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27.993197182069402</v>
      </c>
      <c r="T108" s="29">
        <v>0</v>
      </c>
      <c r="U108" s="29">
        <v>0</v>
      </c>
      <c r="V108" s="29">
        <v>0</v>
      </c>
      <c r="W108" s="29">
        <v>0</v>
      </c>
      <c r="X108" s="29">
        <v>1337024.3332920538</v>
      </c>
      <c r="Y108" s="29">
        <v>2637.987522722598</v>
      </c>
      <c r="Z108" s="29">
        <v>22035.335760412829</v>
      </c>
      <c r="AA108" s="29">
        <v>92.219494356700395</v>
      </c>
      <c r="AB108" s="29">
        <v>0</v>
      </c>
      <c r="AC108" s="29">
        <v>17.178164061370754</v>
      </c>
      <c r="AD108" s="29">
        <v>0</v>
      </c>
      <c r="AE108" s="29">
        <v>0</v>
      </c>
      <c r="AF108" s="29">
        <v>0</v>
      </c>
      <c r="AG108" s="29">
        <v>13339.92070841772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4.4719304836754619</v>
      </c>
      <c r="T109" s="29">
        <v>0</v>
      </c>
      <c r="U109" s="29">
        <v>0</v>
      </c>
      <c r="V109" s="29">
        <v>0</v>
      </c>
      <c r="W109" s="29">
        <v>0</v>
      </c>
      <c r="X109" s="29">
        <v>171.27859510350839</v>
      </c>
      <c r="Y109" s="29">
        <v>0</v>
      </c>
      <c r="Z109" s="29">
        <v>24607.488046683811</v>
      </c>
      <c r="AA109" s="29">
        <v>14.732120997848062</v>
      </c>
      <c r="AB109" s="29">
        <v>0</v>
      </c>
      <c r="AC109" s="29">
        <v>2.7442222844351525</v>
      </c>
      <c r="AD109" s="29">
        <v>0</v>
      </c>
      <c r="AE109" s="29">
        <v>0</v>
      </c>
      <c r="AF109" s="29">
        <v>0</v>
      </c>
      <c r="AG109" s="29">
        <v>2.8415346625631068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12.978320913450791</v>
      </c>
      <c r="T110" s="29">
        <v>0</v>
      </c>
      <c r="U110" s="29">
        <v>0</v>
      </c>
      <c r="V110" s="29">
        <v>0</v>
      </c>
      <c r="W110" s="29">
        <v>0</v>
      </c>
      <c r="X110" s="29">
        <v>497.08030591551903</v>
      </c>
      <c r="Y110" s="29">
        <v>0</v>
      </c>
      <c r="Z110" s="29">
        <v>0</v>
      </c>
      <c r="AA110" s="29">
        <v>42.755180283731512</v>
      </c>
      <c r="AB110" s="29">
        <v>0</v>
      </c>
      <c r="AC110" s="29">
        <v>7.964210891751228</v>
      </c>
      <c r="AD110" s="29">
        <v>0</v>
      </c>
      <c r="AE110" s="29">
        <v>0</v>
      </c>
      <c r="AF110" s="29">
        <v>0</v>
      </c>
      <c r="AG110" s="29">
        <v>8.2466283570508327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7.2562376576596782E-2</v>
      </c>
      <c r="H111" s="29">
        <v>0.37838838810181419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0.74398272181753056</v>
      </c>
      <c r="O111" s="29">
        <v>0</v>
      </c>
      <c r="P111" s="29">
        <v>0.48479700299450929</v>
      </c>
      <c r="Q111" s="29">
        <v>0</v>
      </c>
      <c r="R111" s="29">
        <v>0</v>
      </c>
      <c r="S111" s="29">
        <v>15.891924390328326</v>
      </c>
      <c r="T111" s="29">
        <v>0</v>
      </c>
      <c r="U111" s="29">
        <v>0</v>
      </c>
      <c r="V111" s="29">
        <v>0</v>
      </c>
      <c r="W111" s="29">
        <v>0</v>
      </c>
      <c r="X111" s="29">
        <v>609.95159896123721</v>
      </c>
      <c r="Y111" s="29">
        <v>0</v>
      </c>
      <c r="Z111" s="29">
        <v>0</v>
      </c>
      <c r="AA111" s="29">
        <v>52.353620849344232</v>
      </c>
      <c r="AB111" s="29">
        <v>751330.40633829893</v>
      </c>
      <c r="AC111" s="29">
        <v>3142.4654244742173</v>
      </c>
      <c r="AD111" s="29">
        <v>0</v>
      </c>
      <c r="AE111" s="29">
        <v>200153.59225553667</v>
      </c>
      <c r="AF111" s="29">
        <v>0</v>
      </c>
      <c r="AG111" s="29">
        <v>10.097977635116381</v>
      </c>
      <c r="AH111" s="29">
        <v>0</v>
      </c>
      <c r="AI111" s="29">
        <v>0</v>
      </c>
      <c r="AJ111" s="29">
        <v>412260.16390755353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0.43720193445799577</v>
      </c>
      <c r="AS111" s="29">
        <v>0</v>
      </c>
      <c r="AT111" s="29">
        <v>8569.8512928096789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2.6557666217890135</v>
      </c>
      <c r="T112" s="29">
        <v>0</v>
      </c>
      <c r="U112" s="29">
        <v>0</v>
      </c>
      <c r="V112" s="29">
        <v>0</v>
      </c>
      <c r="W112" s="29">
        <v>0</v>
      </c>
      <c r="X112" s="29">
        <v>101.71803375819745</v>
      </c>
      <c r="Y112" s="29">
        <v>0</v>
      </c>
      <c r="Z112" s="29">
        <v>0</v>
      </c>
      <c r="AA112" s="29">
        <v>8.7490347529027765</v>
      </c>
      <c r="AB112" s="29">
        <v>0</v>
      </c>
      <c r="AC112" s="29">
        <v>1369545.9780338397</v>
      </c>
      <c r="AD112" s="29">
        <v>0</v>
      </c>
      <c r="AE112" s="29">
        <v>0</v>
      </c>
      <c r="AF112" s="29">
        <v>0</v>
      </c>
      <c r="AG112" s="29">
        <v>1.6875157024554657</v>
      </c>
      <c r="AH112" s="29">
        <v>28929.515922914197</v>
      </c>
      <c r="AI112" s="29">
        <v>69683.126138763357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19.939735016337085</v>
      </c>
      <c r="T113" s="29">
        <v>0</v>
      </c>
      <c r="U113" s="29">
        <v>0</v>
      </c>
      <c r="V113" s="29">
        <v>0</v>
      </c>
      <c r="W113" s="29">
        <v>0</v>
      </c>
      <c r="X113" s="29">
        <v>763.70815977610391</v>
      </c>
      <c r="Y113" s="29">
        <v>0</v>
      </c>
      <c r="Z113" s="29">
        <v>0</v>
      </c>
      <c r="AA113" s="29">
        <v>65.68854099991961</v>
      </c>
      <c r="AB113" s="29">
        <v>95921.028186537296</v>
      </c>
      <c r="AC113" s="29">
        <v>1937280.7795662149</v>
      </c>
      <c r="AD113" s="29">
        <v>0</v>
      </c>
      <c r="AE113" s="29">
        <v>25584.745642592621</v>
      </c>
      <c r="AF113" s="29">
        <v>0</v>
      </c>
      <c r="AG113" s="29">
        <v>12.670019898135132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7.8358134172356468</v>
      </c>
      <c r="H114" s="29">
        <v>40.861131460937386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80.340667834321351</v>
      </c>
      <c r="O114" s="29">
        <v>0</v>
      </c>
      <c r="P114" s="29">
        <v>52.351907971068428</v>
      </c>
      <c r="Q114" s="29">
        <v>0</v>
      </c>
      <c r="R114" s="29">
        <v>0</v>
      </c>
      <c r="S114" s="29">
        <v>65.107443553579969</v>
      </c>
      <c r="T114" s="29">
        <v>0</v>
      </c>
      <c r="U114" s="29">
        <v>0</v>
      </c>
      <c r="V114" s="29">
        <v>0</v>
      </c>
      <c r="W114" s="29">
        <v>0</v>
      </c>
      <c r="X114" s="29">
        <v>2631.6649400598631</v>
      </c>
      <c r="Y114" s="29">
        <v>0</v>
      </c>
      <c r="Z114" s="29">
        <v>0</v>
      </c>
      <c r="AA114" s="29">
        <v>214.48695139454949</v>
      </c>
      <c r="AB114" s="29">
        <v>1314214.9789331546</v>
      </c>
      <c r="AC114" s="29">
        <v>158046.27779622396</v>
      </c>
      <c r="AD114" s="29">
        <v>0</v>
      </c>
      <c r="AE114" s="29">
        <v>347884.0132024911</v>
      </c>
      <c r="AF114" s="29">
        <v>0</v>
      </c>
      <c r="AG114" s="29">
        <v>41.370289257339586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47.212246148677849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7.487006920321563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236.77232797466556</v>
      </c>
      <c r="O115" s="29">
        <v>0</v>
      </c>
      <c r="P115" s="29">
        <v>0</v>
      </c>
      <c r="Q115" s="29">
        <v>40.171200806308278</v>
      </c>
      <c r="R115" s="29">
        <v>0</v>
      </c>
      <c r="S115" s="29">
        <v>452.51488856449731</v>
      </c>
      <c r="T115" s="29">
        <v>0</v>
      </c>
      <c r="U115" s="29">
        <v>0</v>
      </c>
      <c r="V115" s="29">
        <v>0</v>
      </c>
      <c r="W115" s="29">
        <v>0</v>
      </c>
      <c r="X115" s="29">
        <v>17331.690342611455</v>
      </c>
      <c r="Y115" s="29">
        <v>0</v>
      </c>
      <c r="Z115" s="29">
        <v>0</v>
      </c>
      <c r="AA115" s="29">
        <v>1490.7441240411979</v>
      </c>
      <c r="AB115" s="29">
        <v>0</v>
      </c>
      <c r="AC115" s="29">
        <v>277.68800203189915</v>
      </c>
      <c r="AD115" s="29">
        <v>0</v>
      </c>
      <c r="AE115" s="29">
        <v>8.7973662803401425</v>
      </c>
      <c r="AF115" s="29">
        <v>0</v>
      </c>
      <c r="AG115" s="29">
        <v>287.53504686080828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2721517.1826024298</v>
      </c>
      <c r="AQ115" s="29">
        <v>0</v>
      </c>
      <c r="AR115" s="29">
        <v>286.22001080817404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1397266.8555898156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6669.0135472385482</v>
      </c>
      <c r="AP117" s="29">
        <v>301873.59769861214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85.291332065833998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9.465941733655594</v>
      </c>
      <c r="T118" s="29">
        <v>0</v>
      </c>
      <c r="U118" s="29">
        <v>0</v>
      </c>
      <c r="V118" s="29">
        <v>0</v>
      </c>
      <c r="W118" s="29">
        <v>0</v>
      </c>
      <c r="X118" s="29">
        <v>362.55331056480293</v>
      </c>
      <c r="Y118" s="29">
        <v>0</v>
      </c>
      <c r="Z118" s="29">
        <v>0</v>
      </c>
      <c r="AA118" s="29">
        <v>31.184160730552701</v>
      </c>
      <c r="AB118" s="29">
        <v>0</v>
      </c>
      <c r="AC118" s="29">
        <v>5.8088220162385662</v>
      </c>
      <c r="AD118" s="29">
        <v>0</v>
      </c>
      <c r="AE118" s="29">
        <v>0</v>
      </c>
      <c r="AF118" s="29">
        <v>0</v>
      </c>
      <c r="AG118" s="29">
        <v>81.213654756775298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186.30971903681098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303.8941576429815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7.9464047169025838</v>
      </c>
      <c r="T119" s="29">
        <v>0</v>
      </c>
      <c r="U119" s="29">
        <v>0</v>
      </c>
      <c r="V119" s="29">
        <v>0</v>
      </c>
      <c r="W119" s="29">
        <v>0</v>
      </c>
      <c r="X119" s="29">
        <v>304.35379999832338</v>
      </c>
      <c r="Y119" s="29">
        <v>0</v>
      </c>
      <c r="Z119" s="29">
        <v>0</v>
      </c>
      <c r="AA119" s="29">
        <v>26.178268247824416</v>
      </c>
      <c r="AB119" s="29">
        <v>0</v>
      </c>
      <c r="AC119" s="29">
        <v>4.8763506017968865</v>
      </c>
      <c r="AD119" s="29">
        <v>0</v>
      </c>
      <c r="AE119" s="29">
        <v>0</v>
      </c>
      <c r="AF119" s="29">
        <v>0</v>
      </c>
      <c r="AG119" s="29">
        <v>272.98376877073395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663.82402239526562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2.4987708875592536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5.6057348362268806</v>
      </c>
      <c r="T120" s="29">
        <v>0</v>
      </c>
      <c r="U120" s="29">
        <v>0</v>
      </c>
      <c r="V120" s="29">
        <v>0</v>
      </c>
      <c r="W120" s="29">
        <v>0</v>
      </c>
      <c r="X120" s="29">
        <v>214.70422914145988</v>
      </c>
      <c r="Y120" s="29">
        <v>0</v>
      </c>
      <c r="Z120" s="29">
        <v>0</v>
      </c>
      <c r="AA120" s="29">
        <v>18.46727362838401</v>
      </c>
      <c r="AB120" s="29">
        <v>0</v>
      </c>
      <c r="AC120" s="29">
        <v>3.4399869395028491</v>
      </c>
      <c r="AD120" s="29">
        <v>0</v>
      </c>
      <c r="AE120" s="29">
        <v>0</v>
      </c>
      <c r="AF120" s="29">
        <v>0</v>
      </c>
      <c r="AG120" s="29">
        <v>5.7650641575248507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5.4582955937326192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49.335687103989102</v>
      </c>
      <c r="T122" s="29">
        <v>0</v>
      </c>
      <c r="U122" s="29">
        <v>0</v>
      </c>
      <c r="V122" s="29">
        <v>0</v>
      </c>
      <c r="W122" s="29">
        <v>0</v>
      </c>
      <c r="X122" s="29">
        <v>1889.5971675955905</v>
      </c>
      <c r="Y122" s="29">
        <v>0</v>
      </c>
      <c r="Z122" s="29">
        <v>0</v>
      </c>
      <c r="AA122" s="29">
        <v>162.52920625245721</v>
      </c>
      <c r="AB122" s="29">
        <v>0</v>
      </c>
      <c r="AC122" s="29">
        <v>30.27508868103244</v>
      </c>
      <c r="AD122" s="29">
        <v>0</v>
      </c>
      <c r="AE122" s="29">
        <v>0</v>
      </c>
      <c r="AF122" s="29">
        <v>0</v>
      </c>
      <c r="AG122" s="29">
        <v>31.348668213673097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298.84411786189219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24.511982243182416</v>
      </c>
      <c r="T123" s="29">
        <v>0</v>
      </c>
      <c r="U123" s="29">
        <v>0</v>
      </c>
      <c r="V123" s="29">
        <v>0</v>
      </c>
      <c r="W123" s="29">
        <v>0</v>
      </c>
      <c r="X123" s="29">
        <v>43242.759333670401</v>
      </c>
      <c r="Y123" s="29">
        <v>0</v>
      </c>
      <c r="Z123" s="29">
        <v>0</v>
      </c>
      <c r="AA123" s="29">
        <v>80.751140837696738</v>
      </c>
      <c r="AB123" s="29">
        <v>0</v>
      </c>
      <c r="AC123" s="29">
        <v>15.041899276603695</v>
      </c>
      <c r="AD123" s="29">
        <v>0</v>
      </c>
      <c r="AE123" s="29">
        <v>0</v>
      </c>
      <c r="AF123" s="29">
        <v>0</v>
      </c>
      <c r="AG123" s="29">
        <v>15.57529739033148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7.8554307089406255</v>
      </c>
      <c r="T124" s="29">
        <v>0</v>
      </c>
      <c r="U124" s="29">
        <v>0</v>
      </c>
      <c r="V124" s="29">
        <v>0</v>
      </c>
      <c r="W124" s="29">
        <v>0</v>
      </c>
      <c r="X124" s="29">
        <v>300.86942108600789</v>
      </c>
      <c r="Y124" s="29">
        <v>0</v>
      </c>
      <c r="Z124" s="29">
        <v>0</v>
      </c>
      <c r="AA124" s="29">
        <v>25.878567682744698</v>
      </c>
      <c r="AB124" s="29">
        <v>0</v>
      </c>
      <c r="AC124" s="29">
        <v>4.8205239513458285</v>
      </c>
      <c r="AD124" s="29">
        <v>0</v>
      </c>
      <c r="AE124" s="29">
        <v>0</v>
      </c>
      <c r="AF124" s="29">
        <v>0</v>
      </c>
      <c r="AG124" s="29">
        <v>4.9914636934319097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5.7605740835543493</v>
      </c>
      <c r="T126" s="29">
        <v>0</v>
      </c>
      <c r="U126" s="29">
        <v>0</v>
      </c>
      <c r="V126" s="29">
        <v>0</v>
      </c>
      <c r="W126" s="29">
        <v>0</v>
      </c>
      <c r="X126" s="29">
        <v>220.63469895666515</v>
      </c>
      <c r="Y126" s="29">
        <v>0</v>
      </c>
      <c r="Z126" s="29">
        <v>0</v>
      </c>
      <c r="AA126" s="29">
        <v>18.977368884822155</v>
      </c>
      <c r="AB126" s="29">
        <v>0</v>
      </c>
      <c r="AC126" s="29">
        <v>3.5350048103244842</v>
      </c>
      <c r="AD126" s="29">
        <v>0</v>
      </c>
      <c r="AE126" s="29">
        <v>0</v>
      </c>
      <c r="AF126" s="29">
        <v>0</v>
      </c>
      <c r="AG126" s="29">
        <v>3.660358986893034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5323.2460407680201</v>
      </c>
      <c r="T127" s="29">
        <v>0</v>
      </c>
      <c r="U127" s="29">
        <v>0</v>
      </c>
      <c r="V127" s="29">
        <v>0</v>
      </c>
      <c r="W127" s="29">
        <v>0</v>
      </c>
      <c r="X127" s="29">
        <v>246.512465411384</v>
      </c>
      <c r="Y127" s="29">
        <v>0</v>
      </c>
      <c r="Z127" s="29">
        <v>0</v>
      </c>
      <c r="AA127" s="29">
        <v>21.203183420109426</v>
      </c>
      <c r="AB127" s="29">
        <v>0</v>
      </c>
      <c r="AC127" s="29">
        <v>3.9496178758598011</v>
      </c>
      <c r="AD127" s="29">
        <v>0</v>
      </c>
      <c r="AE127" s="29">
        <v>0</v>
      </c>
      <c r="AF127" s="29">
        <v>0</v>
      </c>
      <c r="AG127" s="29">
        <v>4.0896745725700336</v>
      </c>
      <c r="AH127" s="29">
        <v>0</v>
      </c>
      <c r="AI127" s="29">
        <v>1843.33067233416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0.26160748652937793</v>
      </c>
      <c r="H128" s="29">
        <v>1.3641950527726368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2.6822639921463534</v>
      </c>
      <c r="O128" s="29">
        <v>0</v>
      </c>
      <c r="P128" s="29">
        <v>1.747827612791746</v>
      </c>
      <c r="Q128" s="29">
        <v>0</v>
      </c>
      <c r="R128" s="29">
        <v>0</v>
      </c>
      <c r="S128" s="29">
        <v>4531.7758888916187</v>
      </c>
      <c r="T128" s="29">
        <v>0</v>
      </c>
      <c r="U128" s="29">
        <v>0</v>
      </c>
      <c r="V128" s="29">
        <v>0</v>
      </c>
      <c r="W128" s="29">
        <v>0</v>
      </c>
      <c r="X128" s="29">
        <v>173575.3302431402</v>
      </c>
      <c r="Y128" s="29">
        <v>0</v>
      </c>
      <c r="Z128" s="29">
        <v>0</v>
      </c>
      <c r="AA128" s="29">
        <v>14929.272933466937</v>
      </c>
      <c r="AB128" s="29">
        <v>15.822011177957627</v>
      </c>
      <c r="AC128" s="29">
        <v>2791.7813389243961</v>
      </c>
      <c r="AD128" s="29">
        <v>0</v>
      </c>
      <c r="AE128" s="29">
        <v>0</v>
      </c>
      <c r="AF128" s="29">
        <v>0</v>
      </c>
      <c r="AG128" s="29">
        <v>2879.5613702540277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1.5762341942949405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2.6987208787990276</v>
      </c>
      <c r="T129" s="29">
        <v>0</v>
      </c>
      <c r="U129" s="29">
        <v>0</v>
      </c>
      <c r="V129" s="29">
        <v>0</v>
      </c>
      <c r="W129" s="29">
        <v>0</v>
      </c>
      <c r="X129" s="29">
        <v>103.36321693384093</v>
      </c>
      <c r="Y129" s="29">
        <v>0</v>
      </c>
      <c r="Z129" s="29">
        <v>0</v>
      </c>
      <c r="AA129" s="29">
        <v>8.8905412709388276</v>
      </c>
      <c r="AB129" s="29">
        <v>0</v>
      </c>
      <c r="AC129" s="29">
        <v>1.6560834302110705</v>
      </c>
      <c r="AD129" s="29">
        <v>0</v>
      </c>
      <c r="AE129" s="29">
        <v>0</v>
      </c>
      <c r="AF129" s="29">
        <v>0</v>
      </c>
      <c r="AG129" s="29">
        <v>3350.7772155892153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2512.1610291939314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3.7134101811040323</v>
      </c>
      <c r="T130" s="29">
        <v>0</v>
      </c>
      <c r="U130" s="29">
        <v>0</v>
      </c>
      <c r="V130" s="29">
        <v>0</v>
      </c>
      <c r="W130" s="29">
        <v>0</v>
      </c>
      <c r="X130" s="29">
        <v>142.22664712350689</v>
      </c>
      <c r="Y130" s="29">
        <v>0</v>
      </c>
      <c r="Z130" s="29">
        <v>0</v>
      </c>
      <c r="AA130" s="29">
        <v>12.233286787969593</v>
      </c>
      <c r="AB130" s="29">
        <v>0</v>
      </c>
      <c r="AC130" s="29">
        <v>2.2787525448871904</v>
      </c>
      <c r="AD130" s="29">
        <v>0</v>
      </c>
      <c r="AE130" s="29">
        <v>0</v>
      </c>
      <c r="AF130" s="29">
        <v>0</v>
      </c>
      <c r="AG130" s="29">
        <v>2.3595589834056145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446.91474016993641</v>
      </c>
      <c r="L131" s="29">
        <v>9195.154503073878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10482.887820867763</v>
      </c>
      <c r="T131" s="29">
        <v>0</v>
      </c>
      <c r="U131" s="29">
        <v>0</v>
      </c>
      <c r="V131" s="29">
        <v>0</v>
      </c>
      <c r="W131" s="29">
        <v>0</v>
      </c>
      <c r="X131" s="29">
        <v>1147.3292981524444</v>
      </c>
      <c r="Y131" s="29">
        <v>0</v>
      </c>
      <c r="Z131" s="29">
        <v>0</v>
      </c>
      <c r="AA131" s="29">
        <v>98.684800833070824</v>
      </c>
      <c r="AB131" s="29">
        <v>0</v>
      </c>
      <c r="AC131" s="29">
        <v>18.382487465363315</v>
      </c>
      <c r="AD131" s="29">
        <v>0</v>
      </c>
      <c r="AE131" s="29">
        <v>0</v>
      </c>
      <c r="AF131" s="29">
        <v>0</v>
      </c>
      <c r="AG131" s="29">
        <v>75.332359142767359</v>
      </c>
      <c r="AH131" s="29">
        <v>0</v>
      </c>
      <c r="AI131" s="29">
        <v>178.49312969027415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203.81660515275092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0.56180711515319004</v>
      </c>
      <c r="T133" s="29">
        <v>482.75516906536456</v>
      </c>
      <c r="U133" s="29">
        <v>6312.5956855467539</v>
      </c>
      <c r="V133" s="29">
        <v>0</v>
      </c>
      <c r="W133" s="29">
        <v>0</v>
      </c>
      <c r="X133" s="29">
        <v>21.517672010747802</v>
      </c>
      <c r="Y133" s="29">
        <v>0</v>
      </c>
      <c r="Z133" s="29">
        <v>0</v>
      </c>
      <c r="AA133" s="29">
        <v>1.8507913815078452</v>
      </c>
      <c r="AB133" s="29">
        <v>0</v>
      </c>
      <c r="AC133" s="29">
        <v>0.3447557180474044</v>
      </c>
      <c r="AD133" s="29">
        <v>0</v>
      </c>
      <c r="AE133" s="29">
        <v>0</v>
      </c>
      <c r="AF133" s="29">
        <v>0</v>
      </c>
      <c r="AG133" s="29">
        <v>0.35698103922006907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1.4435534053804542</v>
      </c>
      <c r="T135" s="29">
        <v>0</v>
      </c>
      <c r="U135" s="29">
        <v>0</v>
      </c>
      <c r="V135" s="29">
        <v>0</v>
      </c>
      <c r="W135" s="29">
        <v>0</v>
      </c>
      <c r="X135" s="29">
        <v>201775.53306031611</v>
      </c>
      <c r="Y135" s="29">
        <v>0</v>
      </c>
      <c r="Z135" s="29">
        <v>0</v>
      </c>
      <c r="AA135" s="29">
        <v>4.7555755869982868</v>
      </c>
      <c r="AB135" s="29">
        <v>0</v>
      </c>
      <c r="AC135" s="29">
        <v>0.88584369508387562</v>
      </c>
      <c r="AD135" s="29">
        <v>0</v>
      </c>
      <c r="AE135" s="29">
        <v>0</v>
      </c>
      <c r="AF135" s="29">
        <v>0</v>
      </c>
      <c r="AG135" s="29">
        <v>37354.298206933221</v>
      </c>
      <c r="AH135" s="29">
        <v>0</v>
      </c>
      <c r="AI135" s="29">
        <v>0</v>
      </c>
      <c r="AJ135" s="29">
        <v>0</v>
      </c>
      <c r="AK135" s="29">
        <v>0</v>
      </c>
      <c r="AL135" s="29">
        <v>226841.91855052442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7.0337374812613049</v>
      </c>
      <c r="T136" s="29">
        <v>0</v>
      </c>
      <c r="U136" s="29">
        <v>133368.94778791742</v>
      </c>
      <c r="V136" s="29">
        <v>17119.716312695717</v>
      </c>
      <c r="W136" s="29">
        <v>0</v>
      </c>
      <c r="X136" s="29">
        <v>269.39789840542522</v>
      </c>
      <c r="Y136" s="29">
        <v>0</v>
      </c>
      <c r="Z136" s="29">
        <v>0</v>
      </c>
      <c r="AA136" s="29">
        <v>23.171619509584641</v>
      </c>
      <c r="AB136" s="29">
        <v>0</v>
      </c>
      <c r="AC136" s="29">
        <v>4.316287833499528</v>
      </c>
      <c r="AD136" s="29">
        <v>0</v>
      </c>
      <c r="AE136" s="29">
        <v>0</v>
      </c>
      <c r="AF136" s="29">
        <v>0</v>
      </c>
      <c r="AG136" s="29">
        <v>4.4693469483332411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108053.04562496689</v>
      </c>
      <c r="O138" s="29">
        <v>0</v>
      </c>
      <c r="P138" s="29">
        <v>0</v>
      </c>
      <c r="Q138" s="29">
        <v>0</v>
      </c>
      <c r="R138" s="29">
        <v>0</v>
      </c>
      <c r="S138" s="29">
        <v>1.5957672199273578</v>
      </c>
      <c r="T138" s="29">
        <v>0</v>
      </c>
      <c r="U138" s="29">
        <v>0</v>
      </c>
      <c r="V138" s="29">
        <v>0</v>
      </c>
      <c r="W138" s="29">
        <v>0</v>
      </c>
      <c r="X138" s="29">
        <v>61.119189696515129</v>
      </c>
      <c r="Y138" s="29">
        <v>0</v>
      </c>
      <c r="Z138" s="29">
        <v>0</v>
      </c>
      <c r="AA138" s="29">
        <v>5.2570217390873832</v>
      </c>
      <c r="AB138" s="29">
        <v>0</v>
      </c>
      <c r="AC138" s="29">
        <v>105618.47970383387</v>
      </c>
      <c r="AD138" s="29">
        <v>0</v>
      </c>
      <c r="AE138" s="29">
        <v>24264.330393281252</v>
      </c>
      <c r="AF138" s="29">
        <v>0</v>
      </c>
      <c r="AG138" s="29">
        <v>4307063.9125267416</v>
      </c>
      <c r="AH138" s="29">
        <v>0</v>
      </c>
      <c r="AI138" s="29">
        <v>156557.91881607333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4.4197225122531689</v>
      </c>
      <c r="T139" s="29">
        <v>0</v>
      </c>
      <c r="U139" s="29">
        <v>0</v>
      </c>
      <c r="V139" s="29">
        <v>0</v>
      </c>
      <c r="W139" s="29">
        <v>0</v>
      </c>
      <c r="X139" s="29">
        <v>169.27898709728896</v>
      </c>
      <c r="Y139" s="29">
        <v>0</v>
      </c>
      <c r="Z139" s="29">
        <v>0</v>
      </c>
      <c r="AA139" s="29">
        <v>14.560129470955349</v>
      </c>
      <c r="AB139" s="29">
        <v>0</v>
      </c>
      <c r="AC139" s="29">
        <v>2.7121846042598436</v>
      </c>
      <c r="AD139" s="29">
        <v>0</v>
      </c>
      <c r="AE139" s="29">
        <v>0</v>
      </c>
      <c r="AF139" s="29">
        <v>0</v>
      </c>
      <c r="AG139" s="29">
        <v>110619.84218281964</v>
      </c>
      <c r="AH139" s="29">
        <v>0</v>
      </c>
      <c r="AI139" s="29">
        <v>4540.1612859149318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1.2464428747455238</v>
      </c>
      <c r="T140" s="29">
        <v>0</v>
      </c>
      <c r="U140" s="29">
        <v>0</v>
      </c>
      <c r="V140" s="29">
        <v>0</v>
      </c>
      <c r="W140" s="29">
        <v>0</v>
      </c>
      <c r="X140" s="29">
        <v>47.739781564700408</v>
      </c>
      <c r="Y140" s="29">
        <v>0</v>
      </c>
      <c r="Z140" s="29">
        <v>0</v>
      </c>
      <c r="AA140" s="29">
        <v>4.1062237695082331</v>
      </c>
      <c r="AB140" s="29">
        <v>0</v>
      </c>
      <c r="AC140" s="29">
        <v>0.76488584195091758</v>
      </c>
      <c r="AD140" s="29">
        <v>0</v>
      </c>
      <c r="AE140" s="29">
        <v>0</v>
      </c>
      <c r="AF140" s="29">
        <v>0</v>
      </c>
      <c r="AG140" s="29">
        <v>0.79200932269036761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129.94977555398532</v>
      </c>
      <c r="H141" s="29">
        <v>677.64437199985673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1332.3762571940492</v>
      </c>
      <c r="O141" s="29">
        <v>0</v>
      </c>
      <c r="P141" s="29">
        <v>868.20835673538409</v>
      </c>
      <c r="Q141" s="29">
        <v>0</v>
      </c>
      <c r="R141" s="29">
        <v>0</v>
      </c>
      <c r="S141" s="29">
        <v>1.7108336073755057</v>
      </c>
      <c r="T141" s="29">
        <v>0</v>
      </c>
      <c r="U141" s="29">
        <v>0</v>
      </c>
      <c r="V141" s="29">
        <v>0</v>
      </c>
      <c r="W141" s="29">
        <v>0</v>
      </c>
      <c r="X141" s="29">
        <v>2354.0733275902421</v>
      </c>
      <c r="Y141" s="29">
        <v>0</v>
      </c>
      <c r="Z141" s="29">
        <v>0</v>
      </c>
      <c r="AA141" s="29">
        <v>5.6360911250851098</v>
      </c>
      <c r="AB141" s="29">
        <v>0</v>
      </c>
      <c r="AC141" s="29">
        <v>1732.9030769492106</v>
      </c>
      <c r="AD141" s="29">
        <v>0</v>
      </c>
      <c r="AE141" s="29">
        <v>0</v>
      </c>
      <c r="AF141" s="29">
        <v>0</v>
      </c>
      <c r="AG141" s="29">
        <v>1.0870904668535502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782.97178145221881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6800.3321900483115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3.5948576996973776</v>
      </c>
      <c r="T142" s="29">
        <v>0</v>
      </c>
      <c r="U142" s="29">
        <v>0</v>
      </c>
      <c r="V142" s="29">
        <v>0</v>
      </c>
      <c r="W142" s="29">
        <v>0</v>
      </c>
      <c r="X142" s="29">
        <v>137.68599012190751</v>
      </c>
      <c r="Y142" s="29">
        <v>0</v>
      </c>
      <c r="Z142" s="29">
        <v>0</v>
      </c>
      <c r="AA142" s="29">
        <v>11.842732975236235</v>
      </c>
      <c r="AB142" s="29">
        <v>0</v>
      </c>
      <c r="AC142" s="29">
        <v>2.2060022276497371</v>
      </c>
      <c r="AD142" s="29">
        <v>0</v>
      </c>
      <c r="AE142" s="29">
        <v>0</v>
      </c>
      <c r="AF142" s="29">
        <v>0</v>
      </c>
      <c r="AG142" s="29">
        <v>5078.0197077398743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212105.70078589334</v>
      </c>
      <c r="AR142" s="29">
        <v>0</v>
      </c>
      <c r="AS142" s="29">
        <v>0</v>
      </c>
      <c r="AT142" s="29">
        <v>90154.900442937535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-70387715.867150083</v>
      </c>
      <c r="AV146" s="29">
        <v>46498703.189579278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3002816.3985547214</v>
      </c>
      <c r="D151" s="29">
        <v>353073.66483149497</v>
      </c>
      <c r="E151" s="29">
        <v>2922051.6111374465</v>
      </c>
      <c r="F151" s="29">
        <v>7161345.140340413</v>
      </c>
      <c r="G151" s="29">
        <v>0</v>
      </c>
      <c r="H151" s="29">
        <v>0</v>
      </c>
      <c r="I151" s="29">
        <v>-92964.899892379268</v>
      </c>
      <c r="J151" s="29">
        <v>0</v>
      </c>
      <c r="K151" s="29">
        <v>-103859.70461406623</v>
      </c>
      <c r="L151" s="29">
        <v>1686713.5209223451</v>
      </c>
      <c r="M151" s="29">
        <v>7402743.8971083779</v>
      </c>
      <c r="N151" s="29">
        <v>0</v>
      </c>
      <c r="O151" s="29">
        <v>0</v>
      </c>
      <c r="P151" s="29">
        <v>3633.083278019652</v>
      </c>
      <c r="Q151" s="29">
        <v>14234.040579974862</v>
      </c>
      <c r="R151" s="29">
        <v>5031.7680441193261</v>
      </c>
      <c r="S151" s="29">
        <v>322265.89899079193</v>
      </c>
      <c r="T151" s="29">
        <v>4091.2248806089974</v>
      </c>
      <c r="U151" s="29">
        <v>0</v>
      </c>
      <c r="V151" s="29">
        <v>0</v>
      </c>
      <c r="W151" s="29">
        <v>7695525.4908844586</v>
      </c>
      <c r="X151" s="29">
        <v>8475045.986148335</v>
      </c>
      <c r="Y151" s="29">
        <v>-5835969.4957142463</v>
      </c>
      <c r="Z151" s="29">
        <v>-28989.609902769935</v>
      </c>
      <c r="AA151" s="29">
        <v>0</v>
      </c>
      <c r="AB151" s="29">
        <v>0</v>
      </c>
      <c r="AC151" s="29">
        <v>0</v>
      </c>
      <c r="AD151" s="29">
        <v>83396.41072260082</v>
      </c>
      <c r="AE151" s="29">
        <v>0</v>
      </c>
      <c r="AF151" s="29">
        <v>21399.17011402181</v>
      </c>
      <c r="AG151" s="29">
        <v>2993058.0056624357</v>
      </c>
      <c r="AH151" s="29">
        <v>0</v>
      </c>
      <c r="AI151" s="29">
        <v>-372887.59783375653</v>
      </c>
      <c r="AJ151" s="29">
        <v>0</v>
      </c>
      <c r="AK151" s="29">
        <v>0</v>
      </c>
      <c r="AL151" s="29">
        <v>0</v>
      </c>
      <c r="AM151" s="29">
        <v>0</v>
      </c>
      <c r="AN151" s="29">
        <v>0</v>
      </c>
      <c r="AO151" s="29">
        <v>832282.54929819657</v>
      </c>
      <c r="AP151" s="29">
        <v>0</v>
      </c>
      <c r="AQ151" s="29">
        <v>3421.5767195413468</v>
      </c>
      <c r="AR151" s="29">
        <v>0</v>
      </c>
      <c r="AS151" s="29">
        <v>0</v>
      </c>
      <c r="AT151" s="29">
        <v>23112.790137172819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26296071.752447624</v>
      </c>
      <c r="D152" s="29">
        <v>3912962.0901653455</v>
      </c>
      <c r="E152" s="29">
        <v>4371441.8872073963</v>
      </c>
      <c r="F152" s="29">
        <v>3180846.9741782676</v>
      </c>
      <c r="G152" s="29">
        <v>8388551.395548339</v>
      </c>
      <c r="H152" s="29">
        <v>2357508.6773574776</v>
      </c>
      <c r="I152" s="29">
        <v>0</v>
      </c>
      <c r="J152" s="29">
        <v>0</v>
      </c>
      <c r="K152" s="29">
        <v>2320893.0013971059</v>
      </c>
      <c r="L152" s="29">
        <v>5966495.321939853</v>
      </c>
      <c r="M152" s="29">
        <v>10745002.644247742</v>
      </c>
      <c r="N152" s="29">
        <v>4460662.6456975443</v>
      </c>
      <c r="O152" s="29">
        <v>1195626.8432777396</v>
      </c>
      <c r="P152" s="29">
        <v>1642220.9261895285</v>
      </c>
      <c r="Q152" s="29">
        <v>592561.81575416145</v>
      </c>
      <c r="R152" s="29">
        <v>1033080.4839542214</v>
      </c>
      <c r="S152" s="29">
        <v>1072508.1135267117</v>
      </c>
      <c r="T152" s="29">
        <v>3353350.4608264547</v>
      </c>
      <c r="U152" s="29">
        <v>180410.56126810555</v>
      </c>
      <c r="V152" s="29">
        <v>8972.064387070468</v>
      </c>
      <c r="W152" s="29">
        <v>9209992.0846155304</v>
      </c>
      <c r="X152" s="29">
        <v>14276642.023275768</v>
      </c>
      <c r="Y152" s="29">
        <v>296628.06228159793</v>
      </c>
      <c r="Z152" s="29">
        <v>467234.55778375868</v>
      </c>
      <c r="AA152" s="29">
        <v>3917165.6001683706</v>
      </c>
      <c r="AB152" s="29">
        <v>1055924.0530232817</v>
      </c>
      <c r="AC152" s="29">
        <v>6040075.5619999291</v>
      </c>
      <c r="AD152" s="29">
        <v>1255321.6854307344</v>
      </c>
      <c r="AE152" s="29">
        <v>2599145.7706636391</v>
      </c>
      <c r="AF152" s="29">
        <v>2546261.9369355342</v>
      </c>
      <c r="AG152" s="29">
        <v>2516803.61736</v>
      </c>
      <c r="AH152" s="29">
        <v>449067.28387215035</v>
      </c>
      <c r="AI152" s="29">
        <v>985556.66007051838</v>
      </c>
      <c r="AJ152" s="29">
        <v>1147607.6918945245</v>
      </c>
      <c r="AK152" s="29">
        <v>0</v>
      </c>
      <c r="AL152" s="29">
        <v>0</v>
      </c>
      <c r="AM152" s="29">
        <v>9102421.3299089409</v>
      </c>
      <c r="AN152" s="29">
        <v>1378836.8899415664</v>
      </c>
      <c r="AO152" s="29">
        <v>1477.2457665880684</v>
      </c>
      <c r="AP152" s="29">
        <v>135970.44100823355</v>
      </c>
      <c r="AQ152" s="29">
        <v>4030150.4758014693</v>
      </c>
      <c r="AR152" s="29">
        <v>1414047.2833301106</v>
      </c>
      <c r="AS152" s="29">
        <v>0</v>
      </c>
      <c r="AT152" s="29">
        <v>530295.51287505613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138837519.29310775</v>
      </c>
      <c r="D156" s="7">
        <f t="shared" si="0"/>
        <v>20758942.845836949</v>
      </c>
      <c r="E156" s="7">
        <f t="shared" si="0"/>
        <v>23515869.058461431</v>
      </c>
      <c r="F156" s="7">
        <f t="shared" si="0"/>
        <v>19736820.313134953</v>
      </c>
      <c r="G156" s="7">
        <f t="shared" si="0"/>
        <v>43906932.270743437</v>
      </c>
      <c r="H156" s="7">
        <f t="shared" si="0"/>
        <v>12389844.870580381</v>
      </c>
      <c r="I156" s="7">
        <f t="shared" si="0"/>
        <v>105413150.7490651</v>
      </c>
      <c r="J156" s="7">
        <f t="shared" si="0"/>
        <v>146733287.06903276</v>
      </c>
      <c r="K156" s="7">
        <f t="shared" si="0"/>
        <v>18741954.655002944</v>
      </c>
      <c r="L156" s="7">
        <f t="shared" si="0"/>
        <v>29990629.728786051</v>
      </c>
      <c r="M156" s="7">
        <f t="shared" si="0"/>
        <v>57299513.953942217</v>
      </c>
      <c r="N156" s="7">
        <f t="shared" si="0"/>
        <v>24080057.342821948</v>
      </c>
      <c r="O156" s="7">
        <f t="shared" si="0"/>
        <v>6345162.16493343</v>
      </c>
      <c r="P156" s="7">
        <f t="shared" si="0"/>
        <v>9038401.553538451</v>
      </c>
      <c r="Q156" s="7">
        <f t="shared" si="0"/>
        <v>3093249.3426551018</v>
      </c>
      <c r="R156" s="7">
        <f t="shared" si="0"/>
        <v>5433272.3470987482</v>
      </c>
      <c r="S156" s="7">
        <f t="shared" si="0"/>
        <v>6698413.4240944516</v>
      </c>
      <c r="T156" s="7">
        <f t="shared" si="0"/>
        <v>17427270.658619557</v>
      </c>
      <c r="U156" s="7">
        <f t="shared" si="0"/>
        <v>12135493.07118223</v>
      </c>
      <c r="V156" s="7">
        <f t="shared" si="0"/>
        <v>6056725.0296172434</v>
      </c>
      <c r="W156" s="7">
        <f t="shared" si="0"/>
        <v>64291121.547342815</v>
      </c>
      <c r="X156" s="7">
        <f t="shared" si="0"/>
        <v>82995977.502928436</v>
      </c>
      <c r="Y156" s="7">
        <f t="shared" si="0"/>
        <v>15894210.03454376</v>
      </c>
      <c r="Z156" s="7">
        <f t="shared" si="0"/>
        <v>4844803.5783583494</v>
      </c>
      <c r="AA156" s="7">
        <f t="shared" si="0"/>
        <v>20985461.350170285</v>
      </c>
      <c r="AB156" s="7">
        <f t="shared" ref="AB156:AC156" si="1">+SUM(AB5:AB155)</f>
        <v>5752151.7463413458</v>
      </c>
      <c r="AC156" s="7">
        <f t="shared" si="1"/>
        <v>37632562.310639299</v>
      </c>
      <c r="AD156" s="7">
        <f t="shared" ref="AD156:AV156" si="2">+SUM(AD5:AD155)</f>
        <v>6589669.8243530635</v>
      </c>
      <c r="AE156" s="7">
        <f t="shared" si="2"/>
        <v>14286077.466077736</v>
      </c>
      <c r="AF156" s="7">
        <f t="shared" si="2"/>
        <v>13414225.668147953</v>
      </c>
      <c r="AG156" s="7">
        <f t="shared" si="2"/>
        <v>34157338.21889028</v>
      </c>
      <c r="AH156" s="7">
        <f t="shared" si="2"/>
        <v>2379972.4643487479</v>
      </c>
      <c r="AI156" s="7">
        <f t="shared" si="2"/>
        <v>8444664.2581763808</v>
      </c>
      <c r="AJ156" s="7">
        <f t="shared" si="2"/>
        <v>9480927.5814873353</v>
      </c>
      <c r="AK156" s="7">
        <f t="shared" si="2"/>
        <v>13592191.467723992</v>
      </c>
      <c r="AL156" s="7">
        <f t="shared" si="2"/>
        <v>9870115.380561918</v>
      </c>
      <c r="AM156" s="7">
        <f t="shared" si="2"/>
        <v>62074219.952600434</v>
      </c>
      <c r="AN156" s="7">
        <f t="shared" si="2"/>
        <v>7962630.0410922067</v>
      </c>
      <c r="AO156" s="7">
        <f t="shared" si="2"/>
        <v>34319411.318505339</v>
      </c>
      <c r="AP156" s="7">
        <f t="shared" si="2"/>
        <v>66729052.241546676</v>
      </c>
      <c r="AQ156" s="7">
        <f t="shared" si="2"/>
        <v>22748888.045982253</v>
      </c>
      <c r="AR156" s="7">
        <f t="shared" si="2"/>
        <v>7387651.6524580792</v>
      </c>
      <c r="AS156" s="7">
        <f t="shared" si="2"/>
        <v>18121237.886967532</v>
      </c>
      <c r="AT156" s="7">
        <f t="shared" si="2"/>
        <v>11481725.422735453</v>
      </c>
      <c r="AU156" s="7">
        <f t="shared" si="2"/>
        <v>-70387715.867150083</v>
      </c>
      <c r="AV156" s="7">
        <f t="shared" si="2"/>
        <v>46498703.189579278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3"/>
  <dimension ref="A1:FX378"/>
  <sheetViews>
    <sheetView tabSelected="1" workbookViewId="0">
      <pane xSplit="2" ySplit="3" topLeftCell="C142" activePane="bottomRight" state="frozen"/>
      <selection activeCell="CB10" sqref="CB10"/>
      <selection pane="topRight" activeCell="CB10" sqref="CB10"/>
      <selection pane="bottomLeft" activeCell="CB10" sqref="CB10"/>
      <selection pane="bottomRight" activeCell="D164" sqref="D164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f>IO!B2</f>
        <v>2023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14451209.109474177</v>
      </c>
      <c r="D5" s="29">
        <v>28445.556702893409</v>
      </c>
      <c r="E5" s="29">
        <v>210.40290012236852</v>
      </c>
      <c r="F5" s="29">
        <v>2470.8983494724862</v>
      </c>
      <c r="G5" s="29">
        <v>51462071.779306859</v>
      </c>
      <c r="H5" s="29">
        <v>9084.8464526291355</v>
      </c>
      <c r="I5" s="29">
        <v>2906.8767985678578</v>
      </c>
      <c r="J5" s="29">
        <v>372.2955846883662</v>
      </c>
      <c r="K5" s="29">
        <v>330.51068604308875</v>
      </c>
      <c r="L5" s="29">
        <v>2027.7914298128694</v>
      </c>
      <c r="M5" s="29">
        <v>130247.51386799572</v>
      </c>
      <c r="N5" s="29">
        <v>111209.17741053324</v>
      </c>
      <c r="O5" s="29">
        <v>1548.2360374828975</v>
      </c>
      <c r="P5" s="29">
        <v>3848.6211120481648</v>
      </c>
      <c r="Q5" s="29">
        <v>1897.6612942358479</v>
      </c>
      <c r="R5" s="29">
        <v>3266.2890355780178</v>
      </c>
      <c r="S5" s="29">
        <v>2106.6758313831515</v>
      </c>
      <c r="T5" s="29">
        <v>809.98173025072765</v>
      </c>
      <c r="U5" s="29">
        <v>6402.9775733093493</v>
      </c>
      <c r="V5" s="29">
        <v>439.41096881811956</v>
      </c>
      <c r="W5" s="29">
        <v>166.03543237325496</v>
      </c>
      <c r="X5" s="29">
        <v>8932.915321646291</v>
      </c>
      <c r="Y5" s="29">
        <v>1350.0707318149787</v>
      </c>
      <c r="Z5" s="29">
        <v>985102.08713191329</v>
      </c>
      <c r="AA5" s="29">
        <v>350.31712452867788</v>
      </c>
      <c r="AB5" s="29">
        <v>5133.0180813455254</v>
      </c>
      <c r="AC5" s="29">
        <v>11491.041727990676</v>
      </c>
      <c r="AD5" s="29">
        <v>2130.9403312162331</v>
      </c>
      <c r="AE5" s="29">
        <v>18852.915406027321</v>
      </c>
      <c r="AF5" s="29">
        <v>9787.0187531002412</v>
      </c>
      <c r="AG5" s="29">
        <v>3494.8379624349327</v>
      </c>
      <c r="AH5" s="29">
        <v>1038.9227430904239</v>
      </c>
      <c r="AI5" s="29">
        <v>367.72696428176965</v>
      </c>
      <c r="AJ5" s="29">
        <v>4044.7823495135467</v>
      </c>
      <c r="AK5" s="29">
        <v>658.83983780589426</v>
      </c>
      <c r="AL5" s="29">
        <v>666334.7148173732</v>
      </c>
      <c r="AM5" s="29">
        <v>2283.9078202991009</v>
      </c>
      <c r="AN5" s="29">
        <v>3814.2396168500836</v>
      </c>
      <c r="AO5" s="29">
        <v>2565.3624400343165</v>
      </c>
      <c r="AP5" s="29">
        <v>12235.546723759431</v>
      </c>
      <c r="AQ5" s="29">
        <v>2399.1007593769855</v>
      </c>
      <c r="AR5" s="29">
        <v>1436.5080531815638</v>
      </c>
      <c r="AS5" s="29">
        <v>914.84342337615101</v>
      </c>
      <c r="AT5" s="29">
        <v>561.21229775905613</v>
      </c>
      <c r="AU5" s="29">
        <v>613.2413065350155</v>
      </c>
      <c r="AV5" s="29">
        <v>103.15783139200293</v>
      </c>
      <c r="AW5" s="29">
        <v>16.850297216178642</v>
      </c>
      <c r="AX5" s="29">
        <v>5597.2131529290864</v>
      </c>
      <c r="AY5" s="29">
        <v>7172.7828670997342</v>
      </c>
      <c r="AZ5" s="29">
        <v>9535.5157077104341</v>
      </c>
      <c r="BA5" s="29">
        <v>41.304489375391242</v>
      </c>
      <c r="BB5" s="29">
        <v>1008.7158517100761</v>
      </c>
      <c r="BC5" s="29">
        <v>1519.0597368906615</v>
      </c>
      <c r="BD5" s="29">
        <v>5308.8188671072576</v>
      </c>
      <c r="BE5" s="29">
        <v>988.92489481890959</v>
      </c>
      <c r="BF5" s="29">
        <v>374.92368017106776</v>
      </c>
      <c r="BG5" s="29">
        <v>200156.06828981184</v>
      </c>
      <c r="BH5" s="29">
        <v>29514.339882851149</v>
      </c>
      <c r="BI5" s="29">
        <v>193.5772254837722</v>
      </c>
      <c r="BJ5" s="29">
        <v>10288.76288228898</v>
      </c>
      <c r="BK5" s="29">
        <v>421.22656546985291</v>
      </c>
      <c r="BL5" s="29">
        <v>7127.3637489821549</v>
      </c>
      <c r="BM5" s="29">
        <v>48097.660078691049</v>
      </c>
      <c r="BN5" s="29">
        <v>23946.783082890586</v>
      </c>
      <c r="BO5" s="29">
        <v>9899.8626945441938</v>
      </c>
      <c r="BP5" s="29">
        <v>6246.945422396001</v>
      </c>
      <c r="BQ5" s="29">
        <v>310.60393373438757</v>
      </c>
      <c r="BR5" s="29">
        <v>1348.9125339570562</v>
      </c>
      <c r="BS5" s="29">
        <v>0</v>
      </c>
      <c r="BT5" s="59">
        <f t="shared" ref="BT5:BT68" si="0">SUM(C5:BS5)</f>
        <v>68336186.133422077</v>
      </c>
      <c r="BU5" s="29">
        <v>5093227.2086872375</v>
      </c>
      <c r="BV5" s="29">
        <v>0</v>
      </c>
      <c r="BW5" s="29">
        <v>3.8747644041873488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5486.13096385892</v>
      </c>
      <c r="CE5" s="29">
        <v>-29361.992178152192</v>
      </c>
      <c r="CF5" s="29">
        <v>165237.33354299245</v>
      </c>
      <c r="CG5" s="29">
        <v>0</v>
      </c>
      <c r="CH5" s="29">
        <v>43869.204653833425</v>
      </c>
      <c r="CI5" s="29">
        <v>19091260.306143794</v>
      </c>
      <c r="CJ5" s="38">
        <f t="shared" ref="CJ5:CJ36" si="1">SUM(BT5:CI5)</f>
        <v>92705908.200000018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583390.04644369276</v>
      </c>
      <c r="D6" s="29">
        <v>748474.18617692089</v>
      </c>
      <c r="E6" s="29">
        <v>3.1509987785938742</v>
      </c>
      <c r="F6" s="29">
        <v>1943.4593769520352</v>
      </c>
      <c r="G6" s="29">
        <v>3949.0379627925067</v>
      </c>
      <c r="H6" s="29">
        <v>240.00995454330197</v>
      </c>
      <c r="I6" s="29">
        <v>50906.874522240192</v>
      </c>
      <c r="J6" s="29">
        <v>2240.2051382079731</v>
      </c>
      <c r="K6" s="29">
        <v>562.16666815390329</v>
      </c>
      <c r="L6" s="29">
        <v>30.370219789156184</v>
      </c>
      <c r="M6" s="29">
        <v>2320.0943348118167</v>
      </c>
      <c r="N6" s="29">
        <v>234.40356535777616</v>
      </c>
      <c r="O6" s="29">
        <v>2984.3863565180095</v>
      </c>
      <c r="P6" s="29">
        <v>3976.2983915443988</v>
      </c>
      <c r="Q6" s="29">
        <v>952.11629790250868</v>
      </c>
      <c r="R6" s="29">
        <v>6803.3812090975753</v>
      </c>
      <c r="S6" s="29">
        <v>1641.8167070923027</v>
      </c>
      <c r="T6" s="29">
        <v>641.17852550852911</v>
      </c>
      <c r="U6" s="29">
        <v>5707.2342602537674</v>
      </c>
      <c r="V6" s="29">
        <v>995.12634220011967</v>
      </c>
      <c r="W6" s="29">
        <v>1517.2267054522947</v>
      </c>
      <c r="X6" s="29">
        <v>45205.838634384912</v>
      </c>
      <c r="Y6" s="29">
        <v>1940.0405407125077</v>
      </c>
      <c r="Z6" s="29">
        <v>185764.78600066839</v>
      </c>
      <c r="AA6" s="29">
        <v>12.157077070756296</v>
      </c>
      <c r="AB6" s="29">
        <v>3241.5963191322289</v>
      </c>
      <c r="AC6" s="29">
        <v>299005.23013156257</v>
      </c>
      <c r="AD6" s="29">
        <v>342.03880060731262</v>
      </c>
      <c r="AE6" s="29">
        <v>9181.2743440168015</v>
      </c>
      <c r="AF6" s="29">
        <v>776.48560131324791</v>
      </c>
      <c r="AG6" s="29">
        <v>568.29551012539446</v>
      </c>
      <c r="AH6" s="29">
        <v>30.148287768403112</v>
      </c>
      <c r="AI6" s="29">
        <v>25.07540129488557</v>
      </c>
      <c r="AJ6" s="29">
        <v>978.07040097134006</v>
      </c>
      <c r="AK6" s="29">
        <v>67.340017180446068</v>
      </c>
      <c r="AL6" s="29">
        <v>902.51950892549019</v>
      </c>
      <c r="AM6" s="29">
        <v>56.212725748209195</v>
      </c>
      <c r="AN6" s="29">
        <v>391.33874478720583</v>
      </c>
      <c r="AO6" s="29">
        <v>191.66823100936148</v>
      </c>
      <c r="AP6" s="29">
        <v>330.65350851138112</v>
      </c>
      <c r="AQ6" s="29">
        <v>62.10567190227858</v>
      </c>
      <c r="AR6" s="29">
        <v>21.85185487533305</v>
      </c>
      <c r="AS6" s="29">
        <v>13.684434731840433</v>
      </c>
      <c r="AT6" s="29">
        <v>27.632589015632611</v>
      </c>
      <c r="AU6" s="29">
        <v>15.557214279339098</v>
      </c>
      <c r="AV6" s="29">
        <v>61.459575832586957</v>
      </c>
      <c r="AW6" s="29">
        <v>25.698769249433852</v>
      </c>
      <c r="AX6" s="29">
        <v>447.75467054572562</v>
      </c>
      <c r="AY6" s="29">
        <v>196.01928372447841</v>
      </c>
      <c r="AZ6" s="29">
        <v>136.17189626882728</v>
      </c>
      <c r="BA6" s="29">
        <v>0.56621105834197072</v>
      </c>
      <c r="BB6" s="29">
        <v>23.410286500932482</v>
      </c>
      <c r="BC6" s="29">
        <v>53.848827412862136</v>
      </c>
      <c r="BD6" s="29">
        <v>301.07948342869389</v>
      </c>
      <c r="BE6" s="29">
        <v>130.76331960376024</v>
      </c>
      <c r="BF6" s="29">
        <v>8.3206508131454697</v>
      </c>
      <c r="BG6" s="29">
        <v>9878.5487462435412</v>
      </c>
      <c r="BH6" s="29">
        <v>967.84250723713683</v>
      </c>
      <c r="BI6" s="29">
        <v>36.724259880753934</v>
      </c>
      <c r="BJ6" s="29">
        <v>996.4274663606227</v>
      </c>
      <c r="BK6" s="29">
        <v>7.2015596670133215</v>
      </c>
      <c r="BL6" s="29">
        <v>529.48314869388958</v>
      </c>
      <c r="BM6" s="29">
        <v>2265.9554961805384</v>
      </c>
      <c r="BN6" s="29">
        <v>2155.7537723439464</v>
      </c>
      <c r="BO6" s="29">
        <v>1243.3291353456395</v>
      </c>
      <c r="BP6" s="29">
        <v>127.92480812476587</v>
      </c>
      <c r="BQ6" s="29">
        <v>526.67192351382835</v>
      </c>
      <c r="BR6" s="29">
        <v>195.73976796513836</v>
      </c>
      <c r="BS6" s="29">
        <v>0</v>
      </c>
      <c r="BT6" s="59">
        <f t="shared" si="0"/>
        <v>1988981.0672744014</v>
      </c>
      <c r="BU6" s="29">
        <v>240303.95922060171</v>
      </c>
      <c r="BV6" s="29">
        <v>0</v>
      </c>
      <c r="BW6" s="29">
        <v>0</v>
      </c>
      <c r="BX6" s="29">
        <v>0</v>
      </c>
      <c r="BY6" s="29">
        <v>0</v>
      </c>
      <c r="BZ6" s="29">
        <v>0</v>
      </c>
      <c r="CA6" s="29">
        <v>0</v>
      </c>
      <c r="CB6" s="29">
        <v>0</v>
      </c>
      <c r="CC6" s="29">
        <v>0</v>
      </c>
      <c r="CD6" s="29">
        <v>3314.5211481266711</v>
      </c>
      <c r="CE6" s="29">
        <v>0</v>
      </c>
      <c r="CF6" s="29">
        <v>3435.3322211234145</v>
      </c>
      <c r="CG6" s="29">
        <v>0</v>
      </c>
      <c r="CH6" s="29">
        <v>437409.18496274971</v>
      </c>
      <c r="CI6" s="29">
        <v>364628.47217299783</v>
      </c>
      <c r="CJ6" s="38">
        <f t="shared" si="1"/>
        <v>3038072.5370000005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4074.8696499378871</v>
      </c>
      <c r="D7" s="29">
        <v>24.268867029729542</v>
      </c>
      <c r="E7" s="29">
        <v>71.41797605916328</v>
      </c>
      <c r="F7" s="29">
        <v>42.773275599982469</v>
      </c>
      <c r="G7" s="29">
        <v>35735.439657294155</v>
      </c>
      <c r="H7" s="29">
        <v>11.545313611186435</v>
      </c>
      <c r="I7" s="29">
        <v>12.740385387967919</v>
      </c>
      <c r="J7" s="29">
        <v>3.7334960011360518</v>
      </c>
      <c r="K7" s="29">
        <v>6.3605028909817731</v>
      </c>
      <c r="L7" s="29">
        <v>22.7449065101993</v>
      </c>
      <c r="M7" s="29">
        <v>186.93624516048706</v>
      </c>
      <c r="N7" s="29">
        <v>334.33443756551065</v>
      </c>
      <c r="O7" s="29">
        <v>15.993241595372394</v>
      </c>
      <c r="P7" s="29">
        <v>46.704617049303572</v>
      </c>
      <c r="Q7" s="29">
        <v>16.706542438847773</v>
      </c>
      <c r="R7" s="29">
        <v>33.878424459437802</v>
      </c>
      <c r="S7" s="29">
        <v>83.803426279540801</v>
      </c>
      <c r="T7" s="29">
        <v>10.030152841037404</v>
      </c>
      <c r="U7" s="29">
        <v>78.252431853727359</v>
      </c>
      <c r="V7" s="29">
        <v>5.1937603400237897</v>
      </c>
      <c r="W7" s="29">
        <v>2.1800863934011581</v>
      </c>
      <c r="X7" s="29">
        <v>243.00327617628386</v>
      </c>
      <c r="Y7" s="29">
        <v>26.760178522610804</v>
      </c>
      <c r="Z7" s="29">
        <v>2167.7281724215586</v>
      </c>
      <c r="AA7" s="29">
        <v>14.982349253681551</v>
      </c>
      <c r="AB7" s="29">
        <v>146.11948507522467</v>
      </c>
      <c r="AC7" s="29">
        <v>1147.7728578295271</v>
      </c>
      <c r="AD7" s="29">
        <v>87.788811977514811</v>
      </c>
      <c r="AE7" s="29">
        <v>762.7546842377061</v>
      </c>
      <c r="AF7" s="29">
        <v>241.67562031227399</v>
      </c>
      <c r="AG7" s="29">
        <v>102.48652879968098</v>
      </c>
      <c r="AH7" s="29">
        <v>34.98688205108639</v>
      </c>
      <c r="AI7" s="29">
        <v>35.340495131989648</v>
      </c>
      <c r="AJ7" s="29">
        <v>396.85369038659815</v>
      </c>
      <c r="AK7" s="29">
        <v>16.686094700349912</v>
      </c>
      <c r="AL7" s="29">
        <v>6698.3575935015797</v>
      </c>
      <c r="AM7" s="29">
        <v>52.807422478967574</v>
      </c>
      <c r="AN7" s="29">
        <v>54.961662675217156</v>
      </c>
      <c r="AO7" s="29">
        <v>46.427526910445657</v>
      </c>
      <c r="AP7" s="29">
        <v>373.00674262109277</v>
      </c>
      <c r="AQ7" s="29">
        <v>68.774980939339898</v>
      </c>
      <c r="AR7" s="29">
        <v>16.652198260170007</v>
      </c>
      <c r="AS7" s="29">
        <v>10.233961878965919</v>
      </c>
      <c r="AT7" s="29">
        <v>37.048516325946309</v>
      </c>
      <c r="AU7" s="29">
        <v>17.071462007319361</v>
      </c>
      <c r="AV7" s="29">
        <v>1.8500273962111999</v>
      </c>
      <c r="AW7" s="29">
        <v>2.2056324163899328</v>
      </c>
      <c r="AX7" s="29">
        <v>253.39954049613405</v>
      </c>
      <c r="AY7" s="29">
        <v>222.15582936607524</v>
      </c>
      <c r="AZ7" s="29">
        <v>96.333115953263331</v>
      </c>
      <c r="BA7" s="29">
        <v>0.37947337908071394</v>
      </c>
      <c r="BB7" s="29">
        <v>24.594409717966855</v>
      </c>
      <c r="BC7" s="29">
        <v>66.77897831531331</v>
      </c>
      <c r="BD7" s="29">
        <v>263.51178776571265</v>
      </c>
      <c r="BE7" s="29">
        <v>54.934444395222478</v>
      </c>
      <c r="BF7" s="29">
        <v>8.5326213076957309</v>
      </c>
      <c r="BG7" s="29">
        <v>142.01229488080287</v>
      </c>
      <c r="BH7" s="29">
        <v>109.25327062028103</v>
      </c>
      <c r="BI7" s="29">
        <v>5.2878424677912159</v>
      </c>
      <c r="BJ7" s="29">
        <v>90.314935175867802</v>
      </c>
      <c r="BK7" s="29">
        <v>6.1528211766268948</v>
      </c>
      <c r="BL7" s="29">
        <v>76.028627273626128</v>
      </c>
      <c r="BM7" s="29">
        <v>130.02575299361041</v>
      </c>
      <c r="BN7" s="29">
        <v>93.123214496472968</v>
      </c>
      <c r="BO7" s="29">
        <v>72.023424427613605</v>
      </c>
      <c r="BP7" s="29">
        <v>71.168987389509269</v>
      </c>
      <c r="BQ7" s="29">
        <v>8.9040455487273817</v>
      </c>
      <c r="BR7" s="29">
        <v>39.663415138771782</v>
      </c>
      <c r="BS7" s="29">
        <v>0</v>
      </c>
      <c r="BT7" s="59">
        <f t="shared" si="0"/>
        <v>55458.823082872987</v>
      </c>
      <c r="BU7" s="29">
        <v>14782.290309719087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537.76952376253803</v>
      </c>
      <c r="CE7" s="29">
        <v>0</v>
      </c>
      <c r="CF7" s="29">
        <v>0</v>
      </c>
      <c r="CG7" s="29">
        <v>0</v>
      </c>
      <c r="CH7" s="29">
        <v>-3912.7238789350313</v>
      </c>
      <c r="CI7" s="29">
        <v>4308401.8560725814</v>
      </c>
      <c r="CJ7" s="38">
        <f t="shared" si="1"/>
        <v>4375268.015110001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20030.008708107918</v>
      </c>
      <c r="D8" s="29">
        <v>80.560169171880929</v>
      </c>
      <c r="E8" s="29">
        <v>26.070970200254333</v>
      </c>
      <c r="F8" s="29">
        <v>1155964.1564456241</v>
      </c>
      <c r="G8" s="29">
        <v>22658.766934853473</v>
      </c>
      <c r="H8" s="29">
        <v>652.07688153146501</v>
      </c>
      <c r="I8" s="29">
        <v>2435.5389571021151</v>
      </c>
      <c r="J8" s="29">
        <v>16475.355808763885</v>
      </c>
      <c r="K8" s="29">
        <v>59.601962524348103</v>
      </c>
      <c r="L8" s="29">
        <v>17303802.784747224</v>
      </c>
      <c r="M8" s="29">
        <v>69885.28496430449</v>
      </c>
      <c r="N8" s="29">
        <v>9995.629086447283</v>
      </c>
      <c r="O8" s="29">
        <v>14240.391123687845</v>
      </c>
      <c r="P8" s="29">
        <v>964928.24639826512</v>
      </c>
      <c r="Q8" s="29">
        <v>17389.192690076969</v>
      </c>
      <c r="R8" s="29">
        <v>33555.872563856057</v>
      </c>
      <c r="S8" s="29">
        <v>1016.4297711095702</v>
      </c>
      <c r="T8" s="29">
        <v>562.34278734689792</v>
      </c>
      <c r="U8" s="29">
        <v>7553.6422483018614</v>
      </c>
      <c r="V8" s="29">
        <v>119.97538375873602</v>
      </c>
      <c r="W8" s="29">
        <v>200.64786401048613</v>
      </c>
      <c r="X8" s="29">
        <v>3984.5012238176141</v>
      </c>
      <c r="Y8" s="29">
        <v>809.06927930850168</v>
      </c>
      <c r="Z8" s="29">
        <v>7056621.1471043779</v>
      </c>
      <c r="AA8" s="29">
        <v>75.662532975753408</v>
      </c>
      <c r="AB8" s="29">
        <v>928.02185422973548</v>
      </c>
      <c r="AC8" s="29">
        <v>1072305.9532978858</v>
      </c>
      <c r="AD8" s="29">
        <v>528.3680819049107</v>
      </c>
      <c r="AE8" s="29">
        <v>6438.2594473957233</v>
      </c>
      <c r="AF8" s="29">
        <v>1607.6541798799174</v>
      </c>
      <c r="AG8" s="29">
        <v>618.64367480986505</v>
      </c>
      <c r="AH8" s="29">
        <v>196.63232195973279</v>
      </c>
      <c r="AI8" s="29">
        <v>136.19089209968084</v>
      </c>
      <c r="AJ8" s="29">
        <v>3277.0643727524352</v>
      </c>
      <c r="AK8" s="29">
        <v>109.02021158495604</v>
      </c>
      <c r="AL8" s="29">
        <v>8907.4787419731347</v>
      </c>
      <c r="AM8" s="29">
        <v>363.17956974282686</v>
      </c>
      <c r="AN8" s="29">
        <v>266.7093473306029</v>
      </c>
      <c r="AO8" s="29">
        <v>370.97201342706893</v>
      </c>
      <c r="AP8" s="29">
        <v>2203.0356772970677</v>
      </c>
      <c r="AQ8" s="29">
        <v>421.85400245538005</v>
      </c>
      <c r="AR8" s="29">
        <v>180.74472946910856</v>
      </c>
      <c r="AS8" s="29">
        <v>115.7579818925461</v>
      </c>
      <c r="AT8" s="29">
        <v>158.28049635530581</v>
      </c>
      <c r="AU8" s="29">
        <v>113.13701983816166</v>
      </c>
      <c r="AV8" s="29">
        <v>23.085649037290878</v>
      </c>
      <c r="AW8" s="29">
        <v>7.9168999134520144</v>
      </c>
      <c r="AX8" s="29">
        <v>1935.3780294382298</v>
      </c>
      <c r="AY8" s="29">
        <v>1996.764151647368</v>
      </c>
      <c r="AZ8" s="29">
        <v>2969.3314113752235</v>
      </c>
      <c r="BA8" s="29">
        <v>4.954005414399747</v>
      </c>
      <c r="BB8" s="29">
        <v>163.9494805735759</v>
      </c>
      <c r="BC8" s="29">
        <v>520.83724536374325</v>
      </c>
      <c r="BD8" s="29">
        <v>1247.9677629259209</v>
      </c>
      <c r="BE8" s="29">
        <v>249.33012599027433</v>
      </c>
      <c r="BF8" s="29">
        <v>59.190175848495556</v>
      </c>
      <c r="BG8" s="29">
        <v>48417.806772017073</v>
      </c>
      <c r="BH8" s="29">
        <v>6762.3866597095912</v>
      </c>
      <c r="BI8" s="29">
        <v>339.40481512087592</v>
      </c>
      <c r="BJ8" s="29">
        <v>1723.0126636389259</v>
      </c>
      <c r="BK8" s="29">
        <v>56.644710840749021</v>
      </c>
      <c r="BL8" s="29">
        <v>3052.1025967683831</v>
      </c>
      <c r="BM8" s="29">
        <v>9119.8147170355442</v>
      </c>
      <c r="BN8" s="29">
        <v>308.00397808891819</v>
      </c>
      <c r="BO8" s="29">
        <v>366.00033092368301</v>
      </c>
      <c r="BP8" s="29">
        <v>699.77254886990124</v>
      </c>
      <c r="BQ8" s="29">
        <v>57.650383148192766</v>
      </c>
      <c r="BR8" s="29">
        <v>240.29212800415618</v>
      </c>
      <c r="BS8" s="29">
        <v>0</v>
      </c>
      <c r="BT8" s="59">
        <f t="shared" si="0"/>
        <v>27882691.511762742</v>
      </c>
      <c r="BU8" s="29">
        <v>11337.181525389307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145982.9066427013</v>
      </c>
      <c r="CE8" s="29">
        <v>0</v>
      </c>
      <c r="CF8" s="29">
        <v>79695.652504099751</v>
      </c>
      <c r="CG8" s="29">
        <v>0</v>
      </c>
      <c r="CH8" s="29">
        <v>-12250.319824865304</v>
      </c>
      <c r="CI8" s="29">
        <v>7245006.237389978</v>
      </c>
      <c r="CJ8" s="38">
        <f t="shared" si="1"/>
        <v>35352463.170000046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10790080.659859743</v>
      </c>
      <c r="D9" s="29">
        <v>1930.934279640371</v>
      </c>
      <c r="E9" s="29">
        <v>408094.19807718357</v>
      </c>
      <c r="F9" s="29">
        <v>51668.065270461091</v>
      </c>
      <c r="G9" s="29">
        <v>13305651.59755489</v>
      </c>
      <c r="H9" s="29">
        <v>103735.97370146045</v>
      </c>
      <c r="I9" s="29">
        <v>31647.646914129356</v>
      </c>
      <c r="J9" s="29">
        <v>16797.565270754822</v>
      </c>
      <c r="K9" s="29">
        <v>20394.000292552904</v>
      </c>
      <c r="L9" s="29">
        <v>75184.828229780993</v>
      </c>
      <c r="M9" s="29">
        <v>1985061.7442752982</v>
      </c>
      <c r="N9" s="29">
        <v>1162235.5654836406</v>
      </c>
      <c r="O9" s="29">
        <v>48174.750178461836</v>
      </c>
      <c r="P9" s="29">
        <v>81948.243253222652</v>
      </c>
      <c r="Q9" s="29">
        <v>38987.179102450471</v>
      </c>
      <c r="R9" s="29">
        <v>66430.202180575681</v>
      </c>
      <c r="S9" s="29">
        <v>38032.945519531779</v>
      </c>
      <c r="T9" s="29">
        <v>16634.48255011376</v>
      </c>
      <c r="U9" s="29">
        <v>249694.82130632867</v>
      </c>
      <c r="V9" s="29">
        <v>11230.166145520625</v>
      </c>
      <c r="W9" s="29">
        <v>5306.6083549852347</v>
      </c>
      <c r="X9" s="29">
        <v>374220.34088140243</v>
      </c>
      <c r="Y9" s="29">
        <v>26518.941900164911</v>
      </c>
      <c r="Z9" s="29">
        <v>441267.51319908514</v>
      </c>
      <c r="AA9" s="29">
        <v>5738.0217337330878</v>
      </c>
      <c r="AB9" s="29">
        <v>90540.419718547986</v>
      </c>
      <c r="AC9" s="29">
        <v>175661.13228553181</v>
      </c>
      <c r="AD9" s="29">
        <v>40160.039738963038</v>
      </c>
      <c r="AE9" s="29">
        <v>544621.52756362583</v>
      </c>
      <c r="AF9" s="29">
        <v>205121.98001252729</v>
      </c>
      <c r="AG9" s="29">
        <v>62013.659719821662</v>
      </c>
      <c r="AH9" s="29">
        <v>18050.633124660078</v>
      </c>
      <c r="AI9" s="29">
        <v>4113.9407619721615</v>
      </c>
      <c r="AJ9" s="29">
        <v>52209.868086076945</v>
      </c>
      <c r="AK9" s="29">
        <v>11907.336968175421</v>
      </c>
      <c r="AL9" s="29">
        <v>5637099.8149537044</v>
      </c>
      <c r="AM9" s="29">
        <v>41769.081291446004</v>
      </c>
      <c r="AN9" s="29">
        <v>27241.129624195142</v>
      </c>
      <c r="AO9" s="29">
        <v>47736.815277737682</v>
      </c>
      <c r="AP9" s="29">
        <v>213230.79374345127</v>
      </c>
      <c r="AQ9" s="29">
        <v>42623.59820578112</v>
      </c>
      <c r="AR9" s="29">
        <v>27654.874146076632</v>
      </c>
      <c r="AS9" s="29">
        <v>17632.160346682827</v>
      </c>
      <c r="AT9" s="29">
        <v>8054.0104237389223</v>
      </c>
      <c r="AU9" s="29">
        <v>11357.43325664357</v>
      </c>
      <c r="AV9" s="29">
        <v>2230.263511810736</v>
      </c>
      <c r="AW9" s="29">
        <v>219.8429576325579</v>
      </c>
      <c r="AX9" s="29">
        <v>159969.33460529521</v>
      </c>
      <c r="AY9" s="29">
        <v>194970.92899414405</v>
      </c>
      <c r="AZ9" s="29">
        <v>194039.37817088902</v>
      </c>
      <c r="BA9" s="29">
        <v>858.3762750057399</v>
      </c>
      <c r="BB9" s="29">
        <v>18212.723877688179</v>
      </c>
      <c r="BC9" s="29">
        <v>25549.970989977417</v>
      </c>
      <c r="BD9" s="29">
        <v>82690.628920596995</v>
      </c>
      <c r="BE9" s="29">
        <v>14888.853824432344</v>
      </c>
      <c r="BF9" s="29">
        <v>6826.9450535685801</v>
      </c>
      <c r="BG9" s="29">
        <v>45296.983737265</v>
      </c>
      <c r="BH9" s="29">
        <v>136198.14521331486</v>
      </c>
      <c r="BI9" s="29">
        <v>2365.9724073206498</v>
      </c>
      <c r="BJ9" s="29">
        <v>65548.513562151362</v>
      </c>
      <c r="BK9" s="29">
        <v>7996.2910805196079</v>
      </c>
      <c r="BL9" s="29">
        <v>98997.715465597605</v>
      </c>
      <c r="BM9" s="29">
        <v>331652.20659885305</v>
      </c>
      <c r="BN9" s="29">
        <v>73299.031862201446</v>
      </c>
      <c r="BO9" s="29">
        <v>49899.764233599417</v>
      </c>
      <c r="BP9" s="29">
        <v>103527.74669701615</v>
      </c>
      <c r="BQ9" s="29">
        <v>7600.9394906990101</v>
      </c>
      <c r="BR9" s="29">
        <v>23824.558856968975</v>
      </c>
      <c r="BS9" s="29">
        <v>0</v>
      </c>
      <c r="BT9" s="59">
        <f t="shared" si="0"/>
        <v>38282132.361151032</v>
      </c>
      <c r="BU9" s="29">
        <v>30008099.815672133</v>
      </c>
      <c r="BV9" s="29">
        <v>0</v>
      </c>
      <c r="BW9" s="29">
        <v>31925.417199648065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51.676029988801822</v>
      </c>
      <c r="CD9" s="29">
        <v>21297.049406025169</v>
      </c>
      <c r="CE9" s="29">
        <v>0</v>
      </c>
      <c r="CF9" s="29">
        <v>628073.43598767417</v>
      </c>
      <c r="CG9" s="29">
        <v>0</v>
      </c>
      <c r="CH9" s="29">
        <v>-66070.502900123363</v>
      </c>
      <c r="CI9" s="29">
        <v>99311263.506053701</v>
      </c>
      <c r="CJ9" s="38">
        <f t="shared" si="1"/>
        <v>168216772.75860009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15788.606064443942</v>
      </c>
      <c r="D10" s="29">
        <v>341.48463833597202</v>
      </c>
      <c r="E10" s="29">
        <v>2249.9897083859009</v>
      </c>
      <c r="F10" s="29">
        <v>2920.6144422362095</v>
      </c>
      <c r="G10" s="29">
        <v>29885.106827829582</v>
      </c>
      <c r="H10" s="29">
        <v>975791.14230526879</v>
      </c>
      <c r="I10" s="29">
        <v>9364.6709304473916</v>
      </c>
      <c r="J10" s="29">
        <v>88058.550923964664</v>
      </c>
      <c r="K10" s="29">
        <v>3275.0462489781767</v>
      </c>
      <c r="L10" s="29">
        <v>2175.9331377747735</v>
      </c>
      <c r="M10" s="29">
        <v>11921.833376878434</v>
      </c>
      <c r="N10" s="29">
        <v>22632.962819769818</v>
      </c>
      <c r="O10" s="29">
        <v>35925.813127717651</v>
      </c>
      <c r="P10" s="29">
        <v>47931.38202719533</v>
      </c>
      <c r="Q10" s="29">
        <v>10743.983269995633</v>
      </c>
      <c r="R10" s="29">
        <v>39573.121175344531</v>
      </c>
      <c r="S10" s="29">
        <v>10190.721962820562</v>
      </c>
      <c r="T10" s="29">
        <v>7238.1659559969958</v>
      </c>
      <c r="U10" s="29">
        <v>43484.747141827189</v>
      </c>
      <c r="V10" s="29">
        <v>10675.607322829628</v>
      </c>
      <c r="W10" s="29">
        <v>22629.513964244095</v>
      </c>
      <c r="X10" s="29">
        <v>230592.46560354673</v>
      </c>
      <c r="Y10" s="29">
        <v>19881.005516598634</v>
      </c>
      <c r="Z10" s="29">
        <v>13134.682863784614</v>
      </c>
      <c r="AA10" s="29">
        <v>359.02643348241759</v>
      </c>
      <c r="AB10" s="29">
        <v>35160.306950047408</v>
      </c>
      <c r="AC10" s="29">
        <v>207780.91334937245</v>
      </c>
      <c r="AD10" s="29">
        <v>10589.515684559965</v>
      </c>
      <c r="AE10" s="29">
        <v>125248.49143455083</v>
      </c>
      <c r="AF10" s="29">
        <v>11834.834889616934</v>
      </c>
      <c r="AG10" s="29">
        <v>9930.3264527336596</v>
      </c>
      <c r="AH10" s="29">
        <v>9416.633433275616</v>
      </c>
      <c r="AI10" s="29">
        <v>1087.0157942522887</v>
      </c>
      <c r="AJ10" s="29">
        <v>4490.1210439225961</v>
      </c>
      <c r="AK10" s="29">
        <v>18911.736457013649</v>
      </c>
      <c r="AL10" s="29">
        <v>11086.381655978548</v>
      </c>
      <c r="AM10" s="29">
        <v>2568.2443653191508</v>
      </c>
      <c r="AN10" s="29">
        <v>10315.502271141104</v>
      </c>
      <c r="AO10" s="29">
        <v>6024.913527327486</v>
      </c>
      <c r="AP10" s="29">
        <v>12758.435423414428</v>
      </c>
      <c r="AQ10" s="29">
        <v>2499.7441781532875</v>
      </c>
      <c r="AR10" s="29">
        <v>1516.9236207522722</v>
      </c>
      <c r="AS10" s="29">
        <v>974.24807897867993</v>
      </c>
      <c r="AT10" s="29">
        <v>574.47089510099352</v>
      </c>
      <c r="AU10" s="29">
        <v>755.92171090290276</v>
      </c>
      <c r="AV10" s="29">
        <v>261.09135010060538</v>
      </c>
      <c r="AW10" s="29">
        <v>97.400129676686703</v>
      </c>
      <c r="AX10" s="29">
        <v>7357.5553427451123</v>
      </c>
      <c r="AY10" s="29">
        <v>9003.1613659665836</v>
      </c>
      <c r="AZ10" s="29">
        <v>15629.199754054813</v>
      </c>
      <c r="BA10" s="29">
        <v>44.198899236635654</v>
      </c>
      <c r="BB10" s="29">
        <v>1098.1888046652909</v>
      </c>
      <c r="BC10" s="29">
        <v>2610.1485347913722</v>
      </c>
      <c r="BD10" s="29">
        <v>6050.5228877299496</v>
      </c>
      <c r="BE10" s="29">
        <v>2096.8460632882693</v>
      </c>
      <c r="BF10" s="29">
        <v>410.57788628502533</v>
      </c>
      <c r="BG10" s="29">
        <v>38410.398667667003</v>
      </c>
      <c r="BH10" s="29">
        <v>31466.563522399945</v>
      </c>
      <c r="BI10" s="29">
        <v>4850.6156031391602</v>
      </c>
      <c r="BJ10" s="29">
        <v>6915.1923845266847</v>
      </c>
      <c r="BK10" s="29">
        <v>441.31912138420637</v>
      </c>
      <c r="BL10" s="29">
        <v>281960.46632831369</v>
      </c>
      <c r="BM10" s="29">
        <v>65073.033296007598</v>
      </c>
      <c r="BN10" s="29">
        <v>11645.571835264205</v>
      </c>
      <c r="BO10" s="29">
        <v>12110.32450791472</v>
      </c>
      <c r="BP10" s="29">
        <v>7478.3447166855685</v>
      </c>
      <c r="BQ10" s="29">
        <v>919.7609845355978</v>
      </c>
      <c r="BR10" s="29">
        <v>40775.355486645363</v>
      </c>
      <c r="BS10" s="29">
        <v>0</v>
      </c>
      <c r="BT10" s="59">
        <f t="shared" si="0"/>
        <v>2686996.6964791347</v>
      </c>
      <c r="BU10" s="29">
        <v>1416677.6745172711</v>
      </c>
      <c r="BV10" s="29">
        <v>0</v>
      </c>
      <c r="BW10" s="29">
        <v>2016.1935870385357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864.16978081243781</v>
      </c>
      <c r="CD10" s="29">
        <v>254872.35192489333</v>
      </c>
      <c r="CE10" s="29">
        <v>0</v>
      </c>
      <c r="CF10" s="29">
        <v>80033.676885485067</v>
      </c>
      <c r="CG10" s="29">
        <v>9018.1001279197008</v>
      </c>
      <c r="CH10" s="29">
        <v>15223.468340139756</v>
      </c>
      <c r="CI10" s="29">
        <v>7149748.7393573103</v>
      </c>
      <c r="CJ10" s="38">
        <f t="shared" si="1"/>
        <v>11615451.071000004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14201.77193721127</v>
      </c>
      <c r="D11" s="29">
        <v>1831.7106322413263</v>
      </c>
      <c r="E11" s="29">
        <v>578.62747654175541</v>
      </c>
      <c r="F11" s="29">
        <v>22312.284222356888</v>
      </c>
      <c r="G11" s="29">
        <v>73009.338981902765</v>
      </c>
      <c r="H11" s="29">
        <v>6646.3171635501776</v>
      </c>
      <c r="I11" s="29">
        <v>676252.0006111745</v>
      </c>
      <c r="J11" s="29">
        <v>26767.523452653535</v>
      </c>
      <c r="K11" s="29">
        <v>7265.5187468520016</v>
      </c>
      <c r="L11" s="29">
        <v>1851.2206113840098</v>
      </c>
      <c r="M11" s="29">
        <v>39807.509218595769</v>
      </c>
      <c r="N11" s="29">
        <v>21687.019311729746</v>
      </c>
      <c r="O11" s="29">
        <v>44577.177969463315</v>
      </c>
      <c r="P11" s="29">
        <v>46158.069052355604</v>
      </c>
      <c r="Q11" s="29">
        <v>40998.671595929838</v>
      </c>
      <c r="R11" s="29">
        <v>135768.83658560677</v>
      </c>
      <c r="S11" s="29">
        <v>30026.931040764568</v>
      </c>
      <c r="T11" s="29">
        <v>26382.576384593442</v>
      </c>
      <c r="U11" s="29">
        <v>103693.08084396221</v>
      </c>
      <c r="V11" s="29">
        <v>15775.77211593104</v>
      </c>
      <c r="W11" s="29">
        <v>20883.390554590856</v>
      </c>
      <c r="X11" s="29">
        <v>587349.05342334008</v>
      </c>
      <c r="Y11" s="29">
        <v>37614.460548312447</v>
      </c>
      <c r="Z11" s="29">
        <v>1966902.8185768414</v>
      </c>
      <c r="AA11" s="29">
        <v>316.83921607047876</v>
      </c>
      <c r="AB11" s="29">
        <v>43742.246208797835</v>
      </c>
      <c r="AC11" s="29">
        <v>3347997.3657464897</v>
      </c>
      <c r="AD11" s="29">
        <v>5978.5237809377741</v>
      </c>
      <c r="AE11" s="29">
        <v>122200.516101097</v>
      </c>
      <c r="AF11" s="29">
        <v>15618.033706510021</v>
      </c>
      <c r="AG11" s="29">
        <v>11644.465682669523</v>
      </c>
      <c r="AH11" s="29">
        <v>3065.9777094991136</v>
      </c>
      <c r="AI11" s="29">
        <v>504.35852348566749</v>
      </c>
      <c r="AJ11" s="29">
        <v>12396.996590863633</v>
      </c>
      <c r="AK11" s="29">
        <v>1227.3051977657042</v>
      </c>
      <c r="AL11" s="29">
        <v>5218.8516195414495</v>
      </c>
      <c r="AM11" s="29">
        <v>7122.8754954357219</v>
      </c>
      <c r="AN11" s="29">
        <v>4295.5306393264709</v>
      </c>
      <c r="AO11" s="29">
        <v>3904.8042424668488</v>
      </c>
      <c r="AP11" s="29">
        <v>10939.55519850133</v>
      </c>
      <c r="AQ11" s="29">
        <v>2182.7277959513817</v>
      </c>
      <c r="AR11" s="29">
        <v>1230.6108598678079</v>
      </c>
      <c r="AS11" s="29">
        <v>794.70494226032304</v>
      </c>
      <c r="AT11" s="29">
        <v>524.33500491405869</v>
      </c>
      <c r="AU11" s="29">
        <v>927.98261748028176</v>
      </c>
      <c r="AV11" s="29">
        <v>838.59840131811609</v>
      </c>
      <c r="AW11" s="29">
        <v>360.45584438852597</v>
      </c>
      <c r="AX11" s="29">
        <v>10586.871294575176</v>
      </c>
      <c r="AY11" s="29">
        <v>8949.9323259360463</v>
      </c>
      <c r="AZ11" s="29">
        <v>8128.5806545577452</v>
      </c>
      <c r="BA11" s="29">
        <v>35.409954014938641</v>
      </c>
      <c r="BB11" s="29">
        <v>1450.4099854772292</v>
      </c>
      <c r="BC11" s="29">
        <v>1418.4858116572891</v>
      </c>
      <c r="BD11" s="29">
        <v>5744.5292293968596</v>
      </c>
      <c r="BE11" s="29">
        <v>1868.3809856866383</v>
      </c>
      <c r="BF11" s="29">
        <v>350.10546037966162</v>
      </c>
      <c r="BG11" s="29">
        <v>34153.073727744864</v>
      </c>
      <c r="BH11" s="29">
        <v>11177.126780069812</v>
      </c>
      <c r="BI11" s="29">
        <v>585.83012379421541</v>
      </c>
      <c r="BJ11" s="29">
        <v>10879.297243036704</v>
      </c>
      <c r="BK11" s="29">
        <v>362.08547526027291</v>
      </c>
      <c r="BL11" s="29">
        <v>8182.1275011356593</v>
      </c>
      <c r="BM11" s="29">
        <v>18252.510574046941</v>
      </c>
      <c r="BN11" s="29">
        <v>23332.026652139113</v>
      </c>
      <c r="BO11" s="29">
        <v>13292.119684435893</v>
      </c>
      <c r="BP11" s="29">
        <v>4787.3964147375564</v>
      </c>
      <c r="BQ11" s="29">
        <v>6509.7712783506722</v>
      </c>
      <c r="BR11" s="29">
        <v>2845.1644912084039</v>
      </c>
      <c r="BS11" s="29">
        <v>0</v>
      </c>
      <c r="BT11" s="59">
        <f t="shared" si="0"/>
        <v>7724266.5778311621</v>
      </c>
      <c r="BU11" s="29">
        <v>615988.58307968371</v>
      </c>
      <c r="BV11" s="29">
        <v>0</v>
      </c>
      <c r="BW11" s="29">
        <v>4518.2086027024106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410.03026958094154</v>
      </c>
      <c r="CD11" s="29">
        <v>138429.18847646003</v>
      </c>
      <c r="CE11" s="29">
        <v>0</v>
      </c>
      <c r="CF11" s="29">
        <v>50302.766879731331</v>
      </c>
      <c r="CG11" s="29">
        <v>0</v>
      </c>
      <c r="CH11" s="29">
        <v>-18795.986097399549</v>
      </c>
      <c r="CI11" s="29">
        <v>5361679.8432580763</v>
      </c>
      <c r="CJ11" s="38">
        <f t="shared" si="1"/>
        <v>13876799.212299999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9954.7697214774144</v>
      </c>
      <c r="D12" s="29">
        <v>99.575909615365319</v>
      </c>
      <c r="E12" s="29">
        <v>127.64097816048992</v>
      </c>
      <c r="F12" s="29">
        <v>7657.0859678513198</v>
      </c>
      <c r="G12" s="29">
        <v>644158.97270064196</v>
      </c>
      <c r="H12" s="29">
        <v>11742.863053022353</v>
      </c>
      <c r="I12" s="29">
        <v>19921.60589510771</v>
      </c>
      <c r="J12" s="29">
        <v>500351.78406416508</v>
      </c>
      <c r="K12" s="29">
        <v>490714.98184523656</v>
      </c>
      <c r="L12" s="29">
        <v>1113.0778688189421</v>
      </c>
      <c r="M12" s="29">
        <v>139776.93855852209</v>
      </c>
      <c r="N12" s="29">
        <v>176823.51476993822</v>
      </c>
      <c r="O12" s="29">
        <v>81742.625019713465</v>
      </c>
      <c r="P12" s="29">
        <v>49032.513072226444</v>
      </c>
      <c r="Q12" s="29">
        <v>16774.723577403951</v>
      </c>
      <c r="R12" s="29">
        <v>66133.255445447867</v>
      </c>
      <c r="S12" s="29">
        <v>26638.907746020875</v>
      </c>
      <c r="T12" s="29">
        <v>17711.159539401975</v>
      </c>
      <c r="U12" s="29">
        <v>53308.384066655322</v>
      </c>
      <c r="V12" s="29">
        <v>4006.7394669541573</v>
      </c>
      <c r="W12" s="29">
        <v>1276.8743389410938</v>
      </c>
      <c r="X12" s="29">
        <v>126223.51015989135</v>
      </c>
      <c r="Y12" s="29">
        <v>9034.9238743534588</v>
      </c>
      <c r="Z12" s="29">
        <v>5071.6542601464489</v>
      </c>
      <c r="AA12" s="29">
        <v>192.16897331642488</v>
      </c>
      <c r="AB12" s="29">
        <v>26349.576263183189</v>
      </c>
      <c r="AC12" s="29">
        <v>21818.416884636252</v>
      </c>
      <c r="AD12" s="29">
        <v>80053.307408204419</v>
      </c>
      <c r="AE12" s="29">
        <v>1024776.7657400713</v>
      </c>
      <c r="AF12" s="29">
        <v>147911.69992679954</v>
      </c>
      <c r="AG12" s="29">
        <v>10903.188217131506</v>
      </c>
      <c r="AH12" s="29">
        <v>773.47698700064973</v>
      </c>
      <c r="AI12" s="29">
        <v>525.05787153600738</v>
      </c>
      <c r="AJ12" s="29">
        <v>2632.5177460599007</v>
      </c>
      <c r="AK12" s="29">
        <v>23677.852257775241</v>
      </c>
      <c r="AL12" s="29">
        <v>14931.61360382941</v>
      </c>
      <c r="AM12" s="29">
        <v>56031.540342899636</v>
      </c>
      <c r="AN12" s="29">
        <v>1280.1211189747487</v>
      </c>
      <c r="AO12" s="29">
        <v>33490.295804229499</v>
      </c>
      <c r="AP12" s="29">
        <v>6929.4679334555804</v>
      </c>
      <c r="AQ12" s="29">
        <v>14025.867723427153</v>
      </c>
      <c r="AR12" s="29">
        <v>5031.1303566445713</v>
      </c>
      <c r="AS12" s="29">
        <v>3589.4662384949065</v>
      </c>
      <c r="AT12" s="29">
        <v>307.06704544280143</v>
      </c>
      <c r="AU12" s="29">
        <v>320.39694153771927</v>
      </c>
      <c r="AV12" s="29">
        <v>77.327570794129628</v>
      </c>
      <c r="AW12" s="29">
        <v>29.851501823837253</v>
      </c>
      <c r="AX12" s="29">
        <v>6141.6975724775648</v>
      </c>
      <c r="AY12" s="29">
        <v>4114.5178564850185</v>
      </c>
      <c r="AZ12" s="29">
        <v>5170.8213534495262</v>
      </c>
      <c r="BA12" s="29">
        <v>51.964092415148571</v>
      </c>
      <c r="BB12" s="29">
        <v>6550.235137269553</v>
      </c>
      <c r="BC12" s="29">
        <v>2843.2732663108891</v>
      </c>
      <c r="BD12" s="29">
        <v>3110.9710236387414</v>
      </c>
      <c r="BE12" s="29">
        <v>1313.1722888095412</v>
      </c>
      <c r="BF12" s="29">
        <v>345.51899922769258</v>
      </c>
      <c r="BG12" s="29">
        <v>41893.701064515939</v>
      </c>
      <c r="BH12" s="29">
        <v>68372.527692113159</v>
      </c>
      <c r="BI12" s="29">
        <v>2082.9775427613895</v>
      </c>
      <c r="BJ12" s="29">
        <v>61806.807847468561</v>
      </c>
      <c r="BK12" s="29">
        <v>384.90100150402844</v>
      </c>
      <c r="BL12" s="29">
        <v>32849.762255657239</v>
      </c>
      <c r="BM12" s="29">
        <v>62329.932488951017</v>
      </c>
      <c r="BN12" s="29">
        <v>11358.802847828278</v>
      </c>
      <c r="BO12" s="29">
        <v>9700.3230829054555</v>
      </c>
      <c r="BP12" s="29">
        <v>4880.5075128954722</v>
      </c>
      <c r="BQ12" s="29">
        <v>2288.9230165378954</v>
      </c>
      <c r="BR12" s="29">
        <v>8170.9796975990685</v>
      </c>
      <c r="BS12" s="29">
        <v>0</v>
      </c>
      <c r="BT12" s="59">
        <f t="shared" si="0"/>
        <v>4270818.573997804</v>
      </c>
      <c r="BU12" s="29">
        <v>194436.97122612884</v>
      </c>
      <c r="BV12" s="29">
        <v>0</v>
      </c>
      <c r="BW12" s="29">
        <v>5437.6874336227729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79.834804269414846</v>
      </c>
      <c r="CD12" s="29">
        <v>26580.115837503945</v>
      </c>
      <c r="CE12" s="29">
        <v>0</v>
      </c>
      <c r="CF12" s="29">
        <v>27815.277200496181</v>
      </c>
      <c r="CG12" s="29">
        <v>0</v>
      </c>
      <c r="CH12" s="29">
        <v>-1563.0109596199643</v>
      </c>
      <c r="CI12" s="29">
        <v>4630899.6507597957</v>
      </c>
      <c r="CJ12" s="38">
        <f t="shared" si="1"/>
        <v>9154505.100300001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13480.590401106636</v>
      </c>
      <c r="D13" s="29">
        <v>185.04267850539205</v>
      </c>
      <c r="E13" s="29">
        <v>500.03976004508286</v>
      </c>
      <c r="F13" s="29">
        <v>2766.8741604714082</v>
      </c>
      <c r="G13" s="29">
        <v>28321.51935518541</v>
      </c>
      <c r="H13" s="29">
        <v>4256.6946022860411</v>
      </c>
      <c r="I13" s="29">
        <v>2149.6202354673287</v>
      </c>
      <c r="J13" s="29">
        <v>31366.131198313971</v>
      </c>
      <c r="K13" s="29">
        <v>624861.73121067195</v>
      </c>
      <c r="L13" s="29">
        <v>2103.6704758004748</v>
      </c>
      <c r="M13" s="29">
        <v>8945.290038323079</v>
      </c>
      <c r="N13" s="29">
        <v>34897.554345158074</v>
      </c>
      <c r="O13" s="29">
        <v>8723.3892759107839</v>
      </c>
      <c r="P13" s="29">
        <v>10378.04027263526</v>
      </c>
      <c r="Q13" s="29">
        <v>2575.3932797769758</v>
      </c>
      <c r="R13" s="29">
        <v>9413.1779752751154</v>
      </c>
      <c r="S13" s="29">
        <v>32561.71607231033</v>
      </c>
      <c r="T13" s="29">
        <v>2972.0045782763937</v>
      </c>
      <c r="U13" s="29">
        <v>25855.748359476354</v>
      </c>
      <c r="V13" s="29">
        <v>898.44058317821964</v>
      </c>
      <c r="W13" s="29">
        <v>898.1931643216808</v>
      </c>
      <c r="X13" s="29">
        <v>41788.171631141959</v>
      </c>
      <c r="Y13" s="29">
        <v>4873.8519566463165</v>
      </c>
      <c r="Z13" s="29">
        <v>8175.6581124799231</v>
      </c>
      <c r="AA13" s="29">
        <v>329.27834115419574</v>
      </c>
      <c r="AB13" s="29">
        <v>12659.151191947331</v>
      </c>
      <c r="AC13" s="29">
        <v>31190.757800620609</v>
      </c>
      <c r="AD13" s="29">
        <v>20811.031357531334</v>
      </c>
      <c r="AE13" s="29">
        <v>293170.65673846228</v>
      </c>
      <c r="AF13" s="29">
        <v>71853.565945074239</v>
      </c>
      <c r="AG13" s="29">
        <v>8450.1848685474615</v>
      </c>
      <c r="AH13" s="29">
        <v>2755.4587890402054</v>
      </c>
      <c r="AI13" s="29">
        <v>6860.9513731176448</v>
      </c>
      <c r="AJ13" s="29">
        <v>3984.712877006506</v>
      </c>
      <c r="AK13" s="29">
        <v>12896.083939586728</v>
      </c>
      <c r="AL13" s="29">
        <v>5240.436453684797</v>
      </c>
      <c r="AM13" s="29">
        <v>2323989.7097018906</v>
      </c>
      <c r="AN13" s="29">
        <v>23260.29488278606</v>
      </c>
      <c r="AO13" s="29">
        <v>28741.810057945968</v>
      </c>
      <c r="AP13" s="29">
        <v>212482.34221378047</v>
      </c>
      <c r="AQ13" s="29">
        <v>52224.759883252438</v>
      </c>
      <c r="AR13" s="29">
        <v>12603.606091403515</v>
      </c>
      <c r="AS13" s="29">
        <v>15760.994204501052</v>
      </c>
      <c r="AT13" s="29">
        <v>56514.040080726452</v>
      </c>
      <c r="AU13" s="29">
        <v>602.28924499759501</v>
      </c>
      <c r="AV13" s="29">
        <v>144.57127632260708</v>
      </c>
      <c r="AW13" s="29">
        <v>43.607780698795899</v>
      </c>
      <c r="AX13" s="29">
        <v>130949.95020061772</v>
      </c>
      <c r="AY13" s="29">
        <v>37432.078236915593</v>
      </c>
      <c r="AZ13" s="29">
        <v>12508.020122515825</v>
      </c>
      <c r="BA13" s="29">
        <v>85.025034708834028</v>
      </c>
      <c r="BB13" s="29">
        <v>240065.25837858283</v>
      </c>
      <c r="BC13" s="29">
        <v>48188.677891838241</v>
      </c>
      <c r="BD13" s="29">
        <v>5294.1057173869185</v>
      </c>
      <c r="BE13" s="29">
        <v>39804.118712347321</v>
      </c>
      <c r="BF13" s="29">
        <v>1300.1558750008383</v>
      </c>
      <c r="BG13" s="29">
        <v>90095.184418200573</v>
      </c>
      <c r="BH13" s="29">
        <v>166548.17575595964</v>
      </c>
      <c r="BI13" s="29">
        <v>5650.6596540889213</v>
      </c>
      <c r="BJ13" s="29">
        <v>43064.376275686227</v>
      </c>
      <c r="BK13" s="29">
        <v>3131.2007767189803</v>
      </c>
      <c r="BL13" s="29">
        <v>16362.508489239355</v>
      </c>
      <c r="BM13" s="29">
        <v>19489.880571295733</v>
      </c>
      <c r="BN13" s="29">
        <v>43966.354185856457</v>
      </c>
      <c r="BO13" s="29">
        <v>24845.493352285375</v>
      </c>
      <c r="BP13" s="29">
        <v>37374.385499203003</v>
      </c>
      <c r="BQ13" s="29">
        <v>1534.2785113492571</v>
      </c>
      <c r="BR13" s="29">
        <v>5768.023163894155</v>
      </c>
      <c r="BS13" s="29">
        <v>0</v>
      </c>
      <c r="BT13" s="59">
        <f t="shared" si="0"/>
        <v>5072976.7496405356</v>
      </c>
      <c r="BU13" s="29">
        <v>51977.529647184267</v>
      </c>
      <c r="BV13" s="29">
        <v>0</v>
      </c>
      <c r="BW13" s="29">
        <v>195.31034142120157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346.4955729373653</v>
      </c>
      <c r="CD13" s="29">
        <v>22359.77600360478</v>
      </c>
      <c r="CE13" s="29">
        <v>0</v>
      </c>
      <c r="CF13" s="29">
        <v>72360.331102353448</v>
      </c>
      <c r="CG13" s="29">
        <v>0</v>
      </c>
      <c r="CH13" s="29">
        <v>-1100.1789316903664</v>
      </c>
      <c r="CI13" s="29">
        <v>1939626.0038236519</v>
      </c>
      <c r="CJ13" s="38">
        <f t="shared" si="1"/>
        <v>7158742.0171999987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2167735.680936195</v>
      </c>
      <c r="D14" s="29">
        <v>128850.81108903342</v>
      </c>
      <c r="E14" s="29">
        <v>483879.96828758216</v>
      </c>
      <c r="F14" s="29">
        <v>166669.39268963534</v>
      </c>
      <c r="G14" s="29">
        <v>733987.71060308616</v>
      </c>
      <c r="H14" s="29">
        <v>16650.654145408414</v>
      </c>
      <c r="I14" s="29">
        <v>56680.620829377476</v>
      </c>
      <c r="J14" s="29">
        <v>143239.07683032894</v>
      </c>
      <c r="K14" s="29">
        <v>12744.688643604448</v>
      </c>
      <c r="L14" s="29">
        <v>4662291.9593895786</v>
      </c>
      <c r="M14" s="29">
        <v>169690.30630663983</v>
      </c>
      <c r="N14" s="29">
        <v>173929.50871189637</v>
      </c>
      <c r="O14" s="29">
        <v>51495.19244724192</v>
      </c>
      <c r="P14" s="29">
        <v>318658.44967993919</v>
      </c>
      <c r="Q14" s="29">
        <v>25467.9943529589</v>
      </c>
      <c r="R14" s="29">
        <v>274324.47476094175</v>
      </c>
      <c r="S14" s="29">
        <v>24958.97772981719</v>
      </c>
      <c r="T14" s="29">
        <v>20979.223615511266</v>
      </c>
      <c r="U14" s="29">
        <v>247908.64493661845</v>
      </c>
      <c r="V14" s="29">
        <v>18121.06169542468</v>
      </c>
      <c r="W14" s="29">
        <v>8181.0396465198719</v>
      </c>
      <c r="X14" s="29">
        <v>195603.38962541416</v>
      </c>
      <c r="Y14" s="29">
        <v>186026.37389584666</v>
      </c>
      <c r="Z14" s="29">
        <v>1495603.1923494139</v>
      </c>
      <c r="AA14" s="29">
        <v>20528.661742613167</v>
      </c>
      <c r="AB14" s="29">
        <v>408743.37415325962</v>
      </c>
      <c r="AC14" s="29">
        <v>4732471.5312974649</v>
      </c>
      <c r="AD14" s="29">
        <v>859581.79405003577</v>
      </c>
      <c r="AE14" s="29">
        <v>1326605.2335250631</v>
      </c>
      <c r="AF14" s="29">
        <v>343951.8367894367</v>
      </c>
      <c r="AG14" s="29">
        <v>3762413.4057247867</v>
      </c>
      <c r="AH14" s="29">
        <v>842498.21054859087</v>
      </c>
      <c r="AI14" s="29">
        <v>172417.93965666005</v>
      </c>
      <c r="AJ14" s="29">
        <v>438123.18250617839</v>
      </c>
      <c r="AK14" s="29">
        <v>287180.49169327738</v>
      </c>
      <c r="AL14" s="29">
        <v>201386.04327124785</v>
      </c>
      <c r="AM14" s="29">
        <v>24634.993762839062</v>
      </c>
      <c r="AN14" s="29">
        <v>31694.400297525139</v>
      </c>
      <c r="AO14" s="29">
        <v>63527.248417879178</v>
      </c>
      <c r="AP14" s="29">
        <v>121939.99087186907</v>
      </c>
      <c r="AQ14" s="29">
        <v>112749.51175385811</v>
      </c>
      <c r="AR14" s="29">
        <v>19365.220111248393</v>
      </c>
      <c r="AS14" s="29">
        <v>9723.6323397091164</v>
      </c>
      <c r="AT14" s="29">
        <v>52522.07861535086</v>
      </c>
      <c r="AU14" s="29">
        <v>142811.7804115219</v>
      </c>
      <c r="AV14" s="29">
        <v>74770.234435291</v>
      </c>
      <c r="AW14" s="29">
        <v>26516.233009163392</v>
      </c>
      <c r="AX14" s="29">
        <v>248323.90901740053</v>
      </c>
      <c r="AY14" s="29">
        <v>193850.72368337115</v>
      </c>
      <c r="AZ14" s="29">
        <v>55081.503449536751</v>
      </c>
      <c r="BA14" s="29">
        <v>3940.4896266372753</v>
      </c>
      <c r="BB14" s="29">
        <v>23442.876639380298</v>
      </c>
      <c r="BC14" s="29">
        <v>48738.365109884435</v>
      </c>
      <c r="BD14" s="29">
        <v>130877.77560866869</v>
      </c>
      <c r="BE14" s="29">
        <v>25793.183570708519</v>
      </c>
      <c r="BF14" s="29">
        <v>10470.598562993839</v>
      </c>
      <c r="BG14" s="29">
        <v>537588.78097107133</v>
      </c>
      <c r="BH14" s="29">
        <v>889896.83746576624</v>
      </c>
      <c r="BI14" s="29">
        <v>4985.0297273353181</v>
      </c>
      <c r="BJ14" s="29">
        <v>163612.77706930373</v>
      </c>
      <c r="BK14" s="29">
        <v>15155.274689557129</v>
      </c>
      <c r="BL14" s="29">
        <v>68197.904345614923</v>
      </c>
      <c r="BM14" s="29">
        <v>132505.82106221086</v>
      </c>
      <c r="BN14" s="29">
        <v>60727.9078443537</v>
      </c>
      <c r="BO14" s="29">
        <v>74273.085824593698</v>
      </c>
      <c r="BP14" s="29">
        <v>61948.988140078836</v>
      </c>
      <c r="BQ14" s="29">
        <v>34532.014390939876</v>
      </c>
      <c r="BR14" s="29">
        <v>91502.003096646018</v>
      </c>
      <c r="BS14" s="29">
        <v>0</v>
      </c>
      <c r="BT14" s="59">
        <f t="shared" si="0"/>
        <v>28735281.272078946</v>
      </c>
      <c r="BU14" s="29">
        <v>12412719.941427378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3422.7105925956375</v>
      </c>
      <c r="CE14" s="29">
        <v>0</v>
      </c>
      <c r="CF14" s="29">
        <v>636314.50752302911</v>
      </c>
      <c r="CG14" s="29">
        <v>0</v>
      </c>
      <c r="CH14" s="29">
        <v>-1411649.8702442737</v>
      </c>
      <c r="CI14" s="29">
        <v>19359415.754622333</v>
      </c>
      <c r="CJ14" s="38">
        <f t="shared" si="1"/>
        <v>59735504.316000015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468868.96405893401</v>
      </c>
      <c r="D15" s="29">
        <v>334.37911524487652</v>
      </c>
      <c r="E15" s="29">
        <v>3793.0561464275488</v>
      </c>
      <c r="F15" s="29">
        <v>45891.826548263271</v>
      </c>
      <c r="G15" s="29">
        <v>1084902.3974422466</v>
      </c>
      <c r="H15" s="29">
        <v>48093.260352167221</v>
      </c>
      <c r="I15" s="29">
        <v>50231.020625169251</v>
      </c>
      <c r="J15" s="29">
        <v>99688.565300060392</v>
      </c>
      <c r="K15" s="29">
        <v>55118.498999836112</v>
      </c>
      <c r="L15" s="29">
        <v>1221127.0695940698</v>
      </c>
      <c r="M15" s="29">
        <v>2202228.0062629115</v>
      </c>
      <c r="N15" s="29">
        <v>830804.79673523863</v>
      </c>
      <c r="O15" s="29">
        <v>120865.08028137677</v>
      </c>
      <c r="P15" s="29">
        <v>156013.88950457372</v>
      </c>
      <c r="Q15" s="29">
        <v>47578.532660004217</v>
      </c>
      <c r="R15" s="29">
        <v>118795.64690066375</v>
      </c>
      <c r="S15" s="29">
        <v>97558.679209769936</v>
      </c>
      <c r="T15" s="29">
        <v>25319.654248712064</v>
      </c>
      <c r="U15" s="29">
        <v>176643.15228527962</v>
      </c>
      <c r="V15" s="29">
        <v>25657.219848796285</v>
      </c>
      <c r="W15" s="29">
        <v>25213.625256059309</v>
      </c>
      <c r="X15" s="29">
        <v>144128.10573253318</v>
      </c>
      <c r="Y15" s="29">
        <v>41907.181330457497</v>
      </c>
      <c r="Z15" s="29">
        <v>43884.195132837347</v>
      </c>
      <c r="AA15" s="29">
        <v>676.07766242918672</v>
      </c>
      <c r="AB15" s="29">
        <v>30376.788143896512</v>
      </c>
      <c r="AC15" s="29">
        <v>1191911.0662808698</v>
      </c>
      <c r="AD15" s="29">
        <v>33462.446867964012</v>
      </c>
      <c r="AE15" s="29">
        <v>114982.78127648009</v>
      </c>
      <c r="AF15" s="29">
        <v>32966.933219911174</v>
      </c>
      <c r="AG15" s="29">
        <v>19164.36486280321</v>
      </c>
      <c r="AH15" s="29">
        <v>2512.9223628466279</v>
      </c>
      <c r="AI15" s="29">
        <v>940.70379658678246</v>
      </c>
      <c r="AJ15" s="29">
        <v>10753.737599589873</v>
      </c>
      <c r="AK15" s="29">
        <v>1455.942270458871</v>
      </c>
      <c r="AL15" s="29">
        <v>211531.42326086358</v>
      </c>
      <c r="AM15" s="29">
        <v>11447.30321943275</v>
      </c>
      <c r="AN15" s="29">
        <v>9468.6437448685865</v>
      </c>
      <c r="AO15" s="29">
        <v>5470.665199677007</v>
      </c>
      <c r="AP15" s="29">
        <v>24272.050907036974</v>
      </c>
      <c r="AQ15" s="29">
        <v>7536.8037960769088</v>
      </c>
      <c r="AR15" s="29">
        <v>2977.6323135406847</v>
      </c>
      <c r="AS15" s="29">
        <v>2172.2526849172582</v>
      </c>
      <c r="AT15" s="29">
        <v>1029.9595631394204</v>
      </c>
      <c r="AU15" s="29">
        <v>2468.4719147230749</v>
      </c>
      <c r="AV15" s="29">
        <v>1800.349567209108</v>
      </c>
      <c r="AW15" s="29">
        <v>174.39319079830688</v>
      </c>
      <c r="AX15" s="29">
        <v>16112.206864564016</v>
      </c>
      <c r="AY15" s="29">
        <v>19848.607069093232</v>
      </c>
      <c r="AZ15" s="29">
        <v>346495.05810460571</v>
      </c>
      <c r="BA15" s="29">
        <v>111.34761026904906</v>
      </c>
      <c r="BB15" s="29">
        <v>2033.6459338857744</v>
      </c>
      <c r="BC15" s="29">
        <v>38078.647349104853</v>
      </c>
      <c r="BD15" s="29">
        <v>10966.100173890187</v>
      </c>
      <c r="BE15" s="29">
        <v>2773.1035897711636</v>
      </c>
      <c r="BF15" s="29">
        <v>781.069033638973</v>
      </c>
      <c r="BG15" s="29">
        <v>190863.60156929595</v>
      </c>
      <c r="BH15" s="29">
        <v>68847.410482380161</v>
      </c>
      <c r="BI15" s="29">
        <v>1753.3380433044185</v>
      </c>
      <c r="BJ15" s="29">
        <v>71832.021202792297</v>
      </c>
      <c r="BK15" s="29">
        <v>872.2844961511388</v>
      </c>
      <c r="BL15" s="29">
        <v>256917.66546001055</v>
      </c>
      <c r="BM15" s="29">
        <v>76695.983960327329</v>
      </c>
      <c r="BN15" s="29">
        <v>15705.240795397844</v>
      </c>
      <c r="BO15" s="29">
        <v>9100.2338579508432</v>
      </c>
      <c r="BP15" s="29">
        <v>11807.609287703537</v>
      </c>
      <c r="BQ15" s="29">
        <v>1343.4192805276398</v>
      </c>
      <c r="BR15" s="29">
        <v>27761.708805331124</v>
      </c>
      <c r="BS15" s="29">
        <v>0</v>
      </c>
      <c r="BT15" s="59">
        <f t="shared" si="0"/>
        <v>10024900.820247747</v>
      </c>
      <c r="BU15" s="29">
        <v>1306883.0079188289</v>
      </c>
      <c r="BV15" s="29">
        <v>0</v>
      </c>
      <c r="BW15" s="29">
        <v>19569.561985782471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73.708025290974405</v>
      </c>
      <c r="CD15" s="29">
        <v>44154.5341909368</v>
      </c>
      <c r="CE15" s="29">
        <v>0</v>
      </c>
      <c r="CF15" s="29">
        <v>1802993.6278462885</v>
      </c>
      <c r="CG15" s="29">
        <v>0</v>
      </c>
      <c r="CH15" s="29">
        <v>-418041.51373689697</v>
      </c>
      <c r="CI15" s="29">
        <v>37600738.61552202</v>
      </c>
      <c r="CJ15" s="38">
        <f t="shared" si="1"/>
        <v>50381272.362000003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298360.21149530087</v>
      </c>
      <c r="D16" s="29">
        <v>1073.9406236102477</v>
      </c>
      <c r="E16" s="29">
        <v>261.77205620781046</v>
      </c>
      <c r="F16" s="29">
        <v>60817.483728807951</v>
      </c>
      <c r="G16" s="29">
        <v>530322.49647410703</v>
      </c>
      <c r="H16" s="29">
        <v>12338.548126108595</v>
      </c>
      <c r="I16" s="29">
        <v>7892.4541188860057</v>
      </c>
      <c r="J16" s="29">
        <v>6663.4985306290291</v>
      </c>
      <c r="K16" s="29">
        <v>4312.6044588759787</v>
      </c>
      <c r="L16" s="29">
        <v>163947.311817718</v>
      </c>
      <c r="M16" s="29">
        <v>1044729.2544989068</v>
      </c>
      <c r="N16" s="29">
        <v>10606483.579334002</v>
      </c>
      <c r="O16" s="29">
        <v>113468.94724557264</v>
      </c>
      <c r="P16" s="29">
        <v>32472.090054456807</v>
      </c>
      <c r="Q16" s="29">
        <v>5388.6359695490028</v>
      </c>
      <c r="R16" s="29">
        <v>28505.755338989788</v>
      </c>
      <c r="S16" s="29">
        <v>88233.971713760286</v>
      </c>
      <c r="T16" s="29">
        <v>5516.9714028030348</v>
      </c>
      <c r="U16" s="29">
        <v>58746.327387095873</v>
      </c>
      <c r="V16" s="29">
        <v>3630.3037117024942</v>
      </c>
      <c r="W16" s="29">
        <v>4894.988624759545</v>
      </c>
      <c r="X16" s="29">
        <v>133172.54172699337</v>
      </c>
      <c r="Y16" s="29">
        <v>13728.673478405293</v>
      </c>
      <c r="Z16" s="29">
        <v>183715.48289315324</v>
      </c>
      <c r="AA16" s="29">
        <v>4858.9219557678462</v>
      </c>
      <c r="AB16" s="29">
        <v>22515.134772743004</v>
      </c>
      <c r="AC16" s="29">
        <v>208344.27852033667</v>
      </c>
      <c r="AD16" s="29">
        <v>19490.700813317129</v>
      </c>
      <c r="AE16" s="29">
        <v>178827.65611060002</v>
      </c>
      <c r="AF16" s="29">
        <v>61537.240889661232</v>
      </c>
      <c r="AG16" s="29">
        <v>17376.940265931302</v>
      </c>
      <c r="AH16" s="29">
        <v>14038.185577292104</v>
      </c>
      <c r="AI16" s="29">
        <v>2316.4661341195874</v>
      </c>
      <c r="AJ16" s="29">
        <v>40864.719551697664</v>
      </c>
      <c r="AK16" s="29">
        <v>4597.1417983684678</v>
      </c>
      <c r="AL16" s="29">
        <v>25100.471533013038</v>
      </c>
      <c r="AM16" s="29">
        <v>11711.433255883314</v>
      </c>
      <c r="AN16" s="29">
        <v>10566.34028393703</v>
      </c>
      <c r="AO16" s="29">
        <v>10777.724480682398</v>
      </c>
      <c r="AP16" s="29">
        <v>108885.86921490401</v>
      </c>
      <c r="AQ16" s="29">
        <v>35326.325812886578</v>
      </c>
      <c r="AR16" s="29">
        <v>4335.9367911544841</v>
      </c>
      <c r="AS16" s="29">
        <v>3235.8451722070167</v>
      </c>
      <c r="AT16" s="29">
        <v>9672.1761580709062</v>
      </c>
      <c r="AU16" s="29">
        <v>9760.8880192649758</v>
      </c>
      <c r="AV16" s="29">
        <v>1795.1869023997151</v>
      </c>
      <c r="AW16" s="29">
        <v>390.73208492817719</v>
      </c>
      <c r="AX16" s="29">
        <v>115758.96328374842</v>
      </c>
      <c r="AY16" s="29">
        <v>72374.212076939148</v>
      </c>
      <c r="AZ16" s="29">
        <v>410940.23373945209</v>
      </c>
      <c r="BA16" s="29">
        <v>881.98613165594259</v>
      </c>
      <c r="BB16" s="29">
        <v>17323.397839387868</v>
      </c>
      <c r="BC16" s="29">
        <v>163246.81357679126</v>
      </c>
      <c r="BD16" s="29">
        <v>87867.654346362979</v>
      </c>
      <c r="BE16" s="29">
        <v>21594.63243318666</v>
      </c>
      <c r="BF16" s="29">
        <v>682.8468081450693</v>
      </c>
      <c r="BG16" s="29">
        <v>69883.76140578682</v>
      </c>
      <c r="BH16" s="29">
        <v>199678.87810543153</v>
      </c>
      <c r="BI16" s="29">
        <v>34138.287079984861</v>
      </c>
      <c r="BJ16" s="29">
        <v>179410.57335150021</v>
      </c>
      <c r="BK16" s="29">
        <v>2528.4546821642143</v>
      </c>
      <c r="BL16" s="29">
        <v>3117823.8875869759</v>
      </c>
      <c r="BM16" s="29">
        <v>604219.72878575756</v>
      </c>
      <c r="BN16" s="29">
        <v>11492.950142483665</v>
      </c>
      <c r="BO16" s="29">
        <v>9657.7981295743266</v>
      </c>
      <c r="BP16" s="29">
        <v>13021.46883778845</v>
      </c>
      <c r="BQ16" s="29">
        <v>2726.1168370890082</v>
      </c>
      <c r="BR16" s="29">
        <v>9691.9919760852536</v>
      </c>
      <c r="BS16" s="29">
        <v>0</v>
      </c>
      <c r="BT16" s="59">
        <f t="shared" si="0"/>
        <v>19359948.798065864</v>
      </c>
      <c r="BU16" s="29">
        <v>1634975.6903217293</v>
      </c>
      <c r="BV16" s="29">
        <v>0</v>
      </c>
      <c r="BW16" s="29">
        <v>1257353.3604141374</v>
      </c>
      <c r="BX16" s="29">
        <v>0</v>
      </c>
      <c r="BY16" s="29">
        <v>0</v>
      </c>
      <c r="BZ16" s="29">
        <v>25472.825152686437</v>
      </c>
      <c r="CA16" s="29">
        <v>8009.2447670830616</v>
      </c>
      <c r="CB16" s="29">
        <v>0</v>
      </c>
      <c r="CC16" s="29">
        <v>0</v>
      </c>
      <c r="CD16" s="29">
        <v>412734.91976586403</v>
      </c>
      <c r="CE16" s="29">
        <v>0</v>
      </c>
      <c r="CF16" s="29">
        <v>13265095.018941551</v>
      </c>
      <c r="CG16" s="29">
        <v>0</v>
      </c>
      <c r="CH16" s="29">
        <v>3750495.0072884392</v>
      </c>
      <c r="CI16" s="29">
        <v>234762155.33528262</v>
      </c>
      <c r="CJ16" s="38">
        <f t="shared" si="1"/>
        <v>274476240.19999999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59865.787212415722</v>
      </c>
      <c r="D17" s="29">
        <v>718.1707198191408</v>
      </c>
      <c r="E17" s="29">
        <v>2621.5721863861863</v>
      </c>
      <c r="F17" s="29">
        <v>48245.879081969477</v>
      </c>
      <c r="G17" s="29">
        <v>557166.05949141749</v>
      </c>
      <c r="H17" s="29">
        <v>155608.63333864449</v>
      </c>
      <c r="I17" s="29">
        <v>36200.696315588117</v>
      </c>
      <c r="J17" s="29">
        <v>104001.76588069274</v>
      </c>
      <c r="K17" s="29">
        <v>45854.78277016263</v>
      </c>
      <c r="L17" s="29">
        <v>24181.547832070697</v>
      </c>
      <c r="M17" s="29">
        <v>524857.34793838288</v>
      </c>
      <c r="N17" s="29">
        <v>334318.02384975925</v>
      </c>
      <c r="O17" s="29">
        <v>1183257.4570154538</v>
      </c>
      <c r="P17" s="29">
        <v>89146.087745590645</v>
      </c>
      <c r="Q17" s="29">
        <v>70667.5471954112</v>
      </c>
      <c r="R17" s="29">
        <v>211870.88900569751</v>
      </c>
      <c r="S17" s="29">
        <v>190811.42868023433</v>
      </c>
      <c r="T17" s="29">
        <v>102121.60647992091</v>
      </c>
      <c r="U17" s="29">
        <v>512770.36554096901</v>
      </c>
      <c r="V17" s="29">
        <v>36816.678382026963</v>
      </c>
      <c r="W17" s="29">
        <v>31652.109386207881</v>
      </c>
      <c r="X17" s="29">
        <v>1365471.6892841309</v>
      </c>
      <c r="Y17" s="29">
        <v>93203.232588123647</v>
      </c>
      <c r="Z17" s="29">
        <v>44164.477525776427</v>
      </c>
      <c r="AA17" s="29">
        <v>1190.7528621317201</v>
      </c>
      <c r="AB17" s="29">
        <v>24215.329445388619</v>
      </c>
      <c r="AC17" s="29">
        <v>1675612.2797643931</v>
      </c>
      <c r="AD17" s="29">
        <v>184241.98097982383</v>
      </c>
      <c r="AE17" s="29">
        <v>928613.85133266158</v>
      </c>
      <c r="AF17" s="29">
        <v>206989.79350026391</v>
      </c>
      <c r="AG17" s="29">
        <v>35188.175505246756</v>
      </c>
      <c r="AH17" s="29">
        <v>8824.3746055924476</v>
      </c>
      <c r="AI17" s="29">
        <v>7225.6643063343645</v>
      </c>
      <c r="AJ17" s="29">
        <v>27847.690904580613</v>
      </c>
      <c r="AK17" s="29">
        <v>8141.9435213278175</v>
      </c>
      <c r="AL17" s="29">
        <v>23237.885619778357</v>
      </c>
      <c r="AM17" s="29">
        <v>10183.817554802936</v>
      </c>
      <c r="AN17" s="29">
        <v>28873.2654609075</v>
      </c>
      <c r="AO17" s="29">
        <v>20519.763944463022</v>
      </c>
      <c r="AP17" s="29">
        <v>44041.510434020245</v>
      </c>
      <c r="AQ17" s="29">
        <v>8510.5520094216754</v>
      </c>
      <c r="AR17" s="29">
        <v>5419.4888684990001</v>
      </c>
      <c r="AS17" s="29">
        <v>4604.5245579020111</v>
      </c>
      <c r="AT17" s="29">
        <v>1731.9947036816122</v>
      </c>
      <c r="AU17" s="29">
        <v>2201.5534916656165</v>
      </c>
      <c r="AV17" s="29">
        <v>9256.2244561990501</v>
      </c>
      <c r="AW17" s="29">
        <v>6281.5696233722801</v>
      </c>
      <c r="AX17" s="29">
        <v>43815.644394806171</v>
      </c>
      <c r="AY17" s="29">
        <v>31965.984076884815</v>
      </c>
      <c r="AZ17" s="29">
        <v>47924.590064850781</v>
      </c>
      <c r="BA17" s="29">
        <v>186.16269281052936</v>
      </c>
      <c r="BB17" s="29">
        <v>3744.0027252573486</v>
      </c>
      <c r="BC17" s="29">
        <v>9069.5206142643092</v>
      </c>
      <c r="BD17" s="29">
        <v>18087.207137866681</v>
      </c>
      <c r="BE17" s="29">
        <v>3164.1988750899636</v>
      </c>
      <c r="BF17" s="29">
        <v>2451.2205154888393</v>
      </c>
      <c r="BG17" s="29">
        <v>48427.293092850283</v>
      </c>
      <c r="BH17" s="29">
        <v>100040.57016649132</v>
      </c>
      <c r="BI17" s="29">
        <v>2043.0174166638014</v>
      </c>
      <c r="BJ17" s="29">
        <v>59013.20446367465</v>
      </c>
      <c r="BK17" s="29">
        <v>1897.9515768888982</v>
      </c>
      <c r="BL17" s="29">
        <v>90634.825370420614</v>
      </c>
      <c r="BM17" s="29">
        <v>75004.547302112158</v>
      </c>
      <c r="BN17" s="29">
        <v>40337.451623040841</v>
      </c>
      <c r="BO17" s="29">
        <v>30794.486648987779</v>
      </c>
      <c r="BP17" s="29">
        <v>29464.463769524667</v>
      </c>
      <c r="BQ17" s="29">
        <v>8253.9340267441421</v>
      </c>
      <c r="BR17" s="29">
        <v>5134.5071860037042</v>
      </c>
      <c r="BS17" s="29">
        <v>0</v>
      </c>
      <c r="BT17" s="59">
        <f t="shared" si="0"/>
        <v>9750002.6066400316</v>
      </c>
      <c r="BU17" s="29">
        <v>178556.48922071743</v>
      </c>
      <c r="BV17" s="29">
        <v>0</v>
      </c>
      <c r="BW17" s="29">
        <v>1148.8540530861328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1038.8323498941995</v>
      </c>
      <c r="CD17" s="29">
        <v>152799.39701542124</v>
      </c>
      <c r="CE17" s="29">
        <v>0</v>
      </c>
      <c r="CF17" s="29">
        <v>177862.21348165331</v>
      </c>
      <c r="CG17" s="29">
        <v>0</v>
      </c>
      <c r="CH17" s="29">
        <v>13999.977992331083</v>
      </c>
      <c r="CI17" s="29">
        <v>11449496.405946866</v>
      </c>
      <c r="CJ17" s="38">
        <f t="shared" si="1"/>
        <v>21724904.776700001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186781.93614986344</v>
      </c>
      <c r="D18" s="29">
        <v>1029.2178234815776</v>
      </c>
      <c r="E18" s="29">
        <v>5491.5547507564334</v>
      </c>
      <c r="F18" s="29">
        <v>179552.37586760707</v>
      </c>
      <c r="G18" s="29">
        <v>148062.10752221211</v>
      </c>
      <c r="H18" s="29">
        <v>11235.652042495247</v>
      </c>
      <c r="I18" s="29">
        <v>92944.527389066963</v>
      </c>
      <c r="J18" s="29">
        <v>19679.508502322697</v>
      </c>
      <c r="K18" s="29">
        <v>2717.1315235852003</v>
      </c>
      <c r="L18" s="29">
        <v>393931.78335785022</v>
      </c>
      <c r="M18" s="29">
        <v>176558.03617312416</v>
      </c>
      <c r="N18" s="29">
        <v>188264.16011805501</v>
      </c>
      <c r="O18" s="29">
        <v>181614.33696921694</v>
      </c>
      <c r="P18" s="29">
        <v>1172165.1328232302</v>
      </c>
      <c r="Q18" s="29">
        <v>46198.335819999913</v>
      </c>
      <c r="R18" s="29">
        <v>123594.92840050448</v>
      </c>
      <c r="S18" s="29">
        <v>66679.197629635062</v>
      </c>
      <c r="T18" s="29">
        <v>60593.216228736885</v>
      </c>
      <c r="U18" s="29">
        <v>347591.8607388743</v>
      </c>
      <c r="V18" s="29">
        <v>15591.722256653471</v>
      </c>
      <c r="W18" s="29">
        <v>116287.72781067864</v>
      </c>
      <c r="X18" s="29">
        <v>93368.472323003982</v>
      </c>
      <c r="Y18" s="29">
        <v>89181.566394932393</v>
      </c>
      <c r="Z18" s="29">
        <v>70739.694616572204</v>
      </c>
      <c r="AA18" s="29">
        <v>1567.1327035893705</v>
      </c>
      <c r="AB18" s="29">
        <v>60540.83269277287</v>
      </c>
      <c r="AC18" s="29">
        <v>10315727.507654667</v>
      </c>
      <c r="AD18" s="29">
        <v>25117.121919957815</v>
      </c>
      <c r="AE18" s="29">
        <v>155972.52350497767</v>
      </c>
      <c r="AF18" s="29">
        <v>52160.051885199355</v>
      </c>
      <c r="AG18" s="29">
        <v>25291.746590078346</v>
      </c>
      <c r="AH18" s="29">
        <v>29057.062621685232</v>
      </c>
      <c r="AI18" s="29">
        <v>3268.1466485103156</v>
      </c>
      <c r="AJ18" s="29">
        <v>16284.468490759864</v>
      </c>
      <c r="AK18" s="29">
        <v>3919.3951698996434</v>
      </c>
      <c r="AL18" s="29">
        <v>35227.985439045049</v>
      </c>
      <c r="AM18" s="29">
        <v>11462.791074500743</v>
      </c>
      <c r="AN18" s="29">
        <v>4944.2567342684397</v>
      </c>
      <c r="AO18" s="29">
        <v>14285.935289422603</v>
      </c>
      <c r="AP18" s="29">
        <v>59421.479622603612</v>
      </c>
      <c r="AQ18" s="29">
        <v>11643.834574232484</v>
      </c>
      <c r="AR18" s="29">
        <v>7602.0971516269874</v>
      </c>
      <c r="AS18" s="29">
        <v>4864.9770540612417</v>
      </c>
      <c r="AT18" s="29">
        <v>2366.4998833593654</v>
      </c>
      <c r="AU18" s="29">
        <v>3377.7078428213931</v>
      </c>
      <c r="AV18" s="29">
        <v>1006.2354169517994</v>
      </c>
      <c r="AW18" s="29">
        <v>64.546550217672987</v>
      </c>
      <c r="AX18" s="29">
        <v>35070.739887697018</v>
      </c>
      <c r="AY18" s="29">
        <v>43892.254913695062</v>
      </c>
      <c r="AZ18" s="29">
        <v>149892.07442747615</v>
      </c>
      <c r="BA18" s="29">
        <v>221.38314021900499</v>
      </c>
      <c r="BB18" s="29">
        <v>5249.2589999158899</v>
      </c>
      <c r="BC18" s="29">
        <v>16903.811455034978</v>
      </c>
      <c r="BD18" s="29">
        <v>25111.643724727986</v>
      </c>
      <c r="BE18" s="29">
        <v>4088.9037460572677</v>
      </c>
      <c r="BF18" s="29">
        <v>1882.7565173953176</v>
      </c>
      <c r="BG18" s="29">
        <v>52754.512085543742</v>
      </c>
      <c r="BH18" s="29">
        <v>45681.23229397746</v>
      </c>
      <c r="BI18" s="29">
        <v>943.45393126333533</v>
      </c>
      <c r="BJ18" s="29">
        <v>34292.485869656593</v>
      </c>
      <c r="BK18" s="29">
        <v>2197.0521860960598</v>
      </c>
      <c r="BL18" s="29">
        <v>90935.555415362949</v>
      </c>
      <c r="BM18" s="29">
        <v>66842.568434406669</v>
      </c>
      <c r="BN18" s="29">
        <v>8401.4543255830868</v>
      </c>
      <c r="BO18" s="29">
        <v>9689.8919869153142</v>
      </c>
      <c r="BP18" s="29">
        <v>28268.865803668261</v>
      </c>
      <c r="BQ18" s="29">
        <v>1888.4936079894601</v>
      </c>
      <c r="BR18" s="29">
        <v>6585.774925349262</v>
      </c>
      <c r="BS18" s="29">
        <v>0</v>
      </c>
      <c r="BT18" s="59">
        <f t="shared" si="0"/>
        <v>15265822.687425701</v>
      </c>
      <c r="BU18" s="29">
        <v>1129056.3522979666</v>
      </c>
      <c r="BV18" s="29">
        <v>0</v>
      </c>
      <c r="BW18" s="29">
        <v>12.444999211385213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39832.648155231691</v>
      </c>
      <c r="CD18" s="29">
        <v>124775.95255763087</v>
      </c>
      <c r="CE18" s="29">
        <v>0</v>
      </c>
      <c r="CF18" s="29">
        <v>36960.526374448767</v>
      </c>
      <c r="CG18" s="29">
        <v>0</v>
      </c>
      <c r="CH18" s="29">
        <v>101426.65498992767</v>
      </c>
      <c r="CI18" s="29">
        <v>9012756.0574998669</v>
      </c>
      <c r="CJ18" s="38">
        <f t="shared" si="1"/>
        <v>25710643.324299984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16124.182655000897</v>
      </c>
      <c r="D19" s="29">
        <v>305.90609036375093</v>
      </c>
      <c r="E19" s="29">
        <v>453.81545273071021</v>
      </c>
      <c r="F19" s="29">
        <v>5770.4864623239837</v>
      </c>
      <c r="G19" s="29">
        <v>154061.73671831973</v>
      </c>
      <c r="H19" s="29">
        <v>14607.633834066593</v>
      </c>
      <c r="I19" s="29">
        <v>55452.611613402696</v>
      </c>
      <c r="J19" s="29">
        <v>11852.614366110551</v>
      </c>
      <c r="K19" s="29">
        <v>2849.2967927206319</v>
      </c>
      <c r="L19" s="29">
        <v>4538.0354583627886</v>
      </c>
      <c r="M19" s="29">
        <v>44066.136086448205</v>
      </c>
      <c r="N19" s="29">
        <v>35344.54156458607</v>
      </c>
      <c r="O19" s="29">
        <v>115384.97538302861</v>
      </c>
      <c r="P19" s="29">
        <v>78995.687283017949</v>
      </c>
      <c r="Q19" s="29">
        <v>580420.46436559164</v>
      </c>
      <c r="R19" s="29">
        <v>1269108.8286017731</v>
      </c>
      <c r="S19" s="29">
        <v>88594.705876103704</v>
      </c>
      <c r="T19" s="29">
        <v>104588.66397624915</v>
      </c>
      <c r="U19" s="29">
        <v>924587.77868369559</v>
      </c>
      <c r="V19" s="29">
        <v>99804.619991146101</v>
      </c>
      <c r="W19" s="29">
        <v>103949.92766839734</v>
      </c>
      <c r="X19" s="29">
        <v>167989.51396169473</v>
      </c>
      <c r="Y19" s="29">
        <v>216647.09488181298</v>
      </c>
      <c r="Z19" s="29">
        <v>16544.657056796328</v>
      </c>
      <c r="AA19" s="29">
        <v>460.53938256882407</v>
      </c>
      <c r="AB19" s="29">
        <v>403769.54412139492</v>
      </c>
      <c r="AC19" s="29">
        <v>1614160.5204548868</v>
      </c>
      <c r="AD19" s="29">
        <v>31601.349748629091</v>
      </c>
      <c r="AE19" s="29">
        <v>89915.381544987351</v>
      </c>
      <c r="AF19" s="29">
        <v>18553.775284489217</v>
      </c>
      <c r="AG19" s="29">
        <v>5292.6098760883251</v>
      </c>
      <c r="AH19" s="29">
        <v>2524.4841801643552</v>
      </c>
      <c r="AI19" s="29">
        <v>571.89752129511999</v>
      </c>
      <c r="AJ19" s="29">
        <v>9473.400152826247</v>
      </c>
      <c r="AK19" s="29">
        <v>1164.9648325139037</v>
      </c>
      <c r="AL19" s="29">
        <v>5017.9057788949494</v>
      </c>
      <c r="AM19" s="29">
        <v>2382.5015657481194</v>
      </c>
      <c r="AN19" s="29">
        <v>1870.6101583085067</v>
      </c>
      <c r="AO19" s="29">
        <v>3651.9027758623715</v>
      </c>
      <c r="AP19" s="29">
        <v>11970.995802003128</v>
      </c>
      <c r="AQ19" s="29">
        <v>2831.1718582752255</v>
      </c>
      <c r="AR19" s="29">
        <v>1451.3058625193144</v>
      </c>
      <c r="AS19" s="29">
        <v>1393.853538771506</v>
      </c>
      <c r="AT19" s="29">
        <v>451.31972307576331</v>
      </c>
      <c r="AU19" s="29">
        <v>580.98793704753302</v>
      </c>
      <c r="AV19" s="29">
        <v>428.20190036438782</v>
      </c>
      <c r="AW19" s="29">
        <v>238.86418195281342</v>
      </c>
      <c r="AX19" s="29">
        <v>8515.0004461812623</v>
      </c>
      <c r="AY19" s="29">
        <v>9612.1443598623409</v>
      </c>
      <c r="AZ19" s="29">
        <v>10141.583146173069</v>
      </c>
      <c r="BA19" s="29">
        <v>42.643307251003733</v>
      </c>
      <c r="BB19" s="29">
        <v>1048.5688202417693</v>
      </c>
      <c r="BC19" s="29">
        <v>1480.2707677999931</v>
      </c>
      <c r="BD19" s="29">
        <v>5499.1157709181516</v>
      </c>
      <c r="BE19" s="29">
        <v>822.80861565693772</v>
      </c>
      <c r="BF19" s="29">
        <v>401.37747458863714</v>
      </c>
      <c r="BG19" s="29">
        <v>5734.466101753761</v>
      </c>
      <c r="BH19" s="29">
        <v>15112.03519275601</v>
      </c>
      <c r="BI19" s="29">
        <v>700.60222911688197</v>
      </c>
      <c r="BJ19" s="29">
        <v>6709.0253990161937</v>
      </c>
      <c r="BK19" s="29">
        <v>431.4718339490521</v>
      </c>
      <c r="BL19" s="29">
        <v>6521.8199201232874</v>
      </c>
      <c r="BM19" s="29">
        <v>13688.251149023521</v>
      </c>
      <c r="BN19" s="29">
        <v>2894.2548920607724</v>
      </c>
      <c r="BO19" s="29">
        <v>2860.9567274467099</v>
      </c>
      <c r="BP19" s="29">
        <v>5713.7881451249887</v>
      </c>
      <c r="BQ19" s="29">
        <v>1845.2379674095541</v>
      </c>
      <c r="BR19" s="29">
        <v>1284.0127141057749</v>
      </c>
      <c r="BS19" s="29">
        <v>0</v>
      </c>
      <c r="BT19" s="59">
        <f t="shared" si="0"/>
        <v>6422861.4379869709</v>
      </c>
      <c r="BU19" s="29">
        <v>69479.541459729662</v>
      </c>
      <c r="BV19" s="29">
        <v>0</v>
      </c>
      <c r="BW19" s="29">
        <v>195.51652656699872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12589.685330179886</v>
      </c>
      <c r="CD19" s="29">
        <v>-334647.00767488033</v>
      </c>
      <c r="CE19" s="29">
        <v>0</v>
      </c>
      <c r="CF19" s="29">
        <v>49955.452931147927</v>
      </c>
      <c r="CG19" s="29">
        <v>0</v>
      </c>
      <c r="CH19" s="29">
        <v>-110696.49425768852</v>
      </c>
      <c r="CI19" s="29">
        <v>9017004.1936979704</v>
      </c>
      <c r="CJ19" s="38">
        <f t="shared" si="1"/>
        <v>15126742.325999998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586422.27253390464</v>
      </c>
      <c r="D20" s="29">
        <v>6064.3525060360471</v>
      </c>
      <c r="E20" s="29">
        <v>28382.588486812885</v>
      </c>
      <c r="F20" s="29">
        <v>213654.94607097778</v>
      </c>
      <c r="G20" s="29">
        <v>678422.11333843949</v>
      </c>
      <c r="H20" s="29">
        <v>74059.929417281281</v>
      </c>
      <c r="I20" s="29">
        <v>315359.10197816219</v>
      </c>
      <c r="J20" s="29">
        <v>30714.142077832119</v>
      </c>
      <c r="K20" s="29">
        <v>14114.597061410677</v>
      </c>
      <c r="L20" s="29">
        <v>65497.413967650267</v>
      </c>
      <c r="M20" s="29">
        <v>237993.2174236401</v>
      </c>
      <c r="N20" s="29">
        <v>457077.61289710621</v>
      </c>
      <c r="O20" s="29">
        <v>324516.86741310009</v>
      </c>
      <c r="P20" s="29">
        <v>404536.33020302322</v>
      </c>
      <c r="Q20" s="29">
        <v>553165.42677716771</v>
      </c>
      <c r="R20" s="29">
        <v>6012249.8027336048</v>
      </c>
      <c r="S20" s="29">
        <v>401597.85268915317</v>
      </c>
      <c r="T20" s="29">
        <v>339811.54124651186</v>
      </c>
      <c r="U20" s="29">
        <v>4985756.9381374698</v>
      </c>
      <c r="V20" s="29">
        <v>187397.03667050751</v>
      </c>
      <c r="W20" s="29">
        <v>361336.03035819979</v>
      </c>
      <c r="X20" s="29">
        <v>661926.73883268842</v>
      </c>
      <c r="Y20" s="29">
        <v>1373669.9657670853</v>
      </c>
      <c r="Z20" s="29">
        <v>245816.32642277092</v>
      </c>
      <c r="AA20" s="29">
        <v>39789.210627842906</v>
      </c>
      <c r="AB20" s="29">
        <v>249897.25140516937</v>
      </c>
      <c r="AC20" s="29">
        <v>13653343.448341789</v>
      </c>
      <c r="AD20" s="29">
        <v>127586.07498339526</v>
      </c>
      <c r="AE20" s="29">
        <v>694750.28446878982</v>
      </c>
      <c r="AF20" s="29">
        <v>239526.26986866974</v>
      </c>
      <c r="AG20" s="29">
        <v>108128.94991340344</v>
      </c>
      <c r="AH20" s="29">
        <v>148197.96608663857</v>
      </c>
      <c r="AI20" s="29">
        <v>5845.8353742510562</v>
      </c>
      <c r="AJ20" s="29">
        <v>105668.74898995848</v>
      </c>
      <c r="AK20" s="29">
        <v>20168.712201983126</v>
      </c>
      <c r="AL20" s="29">
        <v>111295.33749688121</v>
      </c>
      <c r="AM20" s="29">
        <v>51687.629027871742</v>
      </c>
      <c r="AN20" s="29">
        <v>22309.620496896616</v>
      </c>
      <c r="AO20" s="29">
        <v>70841.914925535631</v>
      </c>
      <c r="AP20" s="29">
        <v>270711.77050334128</v>
      </c>
      <c r="AQ20" s="29">
        <v>55776.596748102005</v>
      </c>
      <c r="AR20" s="29">
        <v>34419.054682149035</v>
      </c>
      <c r="AS20" s="29">
        <v>25391.226761801045</v>
      </c>
      <c r="AT20" s="29">
        <v>10038.56778839069</v>
      </c>
      <c r="AU20" s="29">
        <v>13559.098237431555</v>
      </c>
      <c r="AV20" s="29">
        <v>2603.2559702603244</v>
      </c>
      <c r="AW20" s="29">
        <v>292.97373798448416</v>
      </c>
      <c r="AX20" s="29">
        <v>127584.00082319346</v>
      </c>
      <c r="AY20" s="29">
        <v>168450.23443598431</v>
      </c>
      <c r="AZ20" s="29">
        <v>229816.21436090008</v>
      </c>
      <c r="BA20" s="29">
        <v>1004.7997693991833</v>
      </c>
      <c r="BB20" s="29">
        <v>24190.996826095427</v>
      </c>
      <c r="BC20" s="29">
        <v>29520.135992568361</v>
      </c>
      <c r="BD20" s="29">
        <v>114587.79992689253</v>
      </c>
      <c r="BE20" s="29">
        <v>17440.998359354173</v>
      </c>
      <c r="BF20" s="29">
        <v>8327.5881375165955</v>
      </c>
      <c r="BG20" s="29">
        <v>232398.51545930273</v>
      </c>
      <c r="BH20" s="29">
        <v>479802.19725439558</v>
      </c>
      <c r="BI20" s="29">
        <v>6769.7550161031313</v>
      </c>
      <c r="BJ20" s="29">
        <v>92652.227956972027</v>
      </c>
      <c r="BK20" s="29">
        <v>9801.0494915086056</v>
      </c>
      <c r="BL20" s="29">
        <v>102339.7323830174</v>
      </c>
      <c r="BM20" s="29">
        <v>251822.4234663556</v>
      </c>
      <c r="BN20" s="29">
        <v>36509.189352743109</v>
      </c>
      <c r="BO20" s="29">
        <v>43815.358014662816</v>
      </c>
      <c r="BP20" s="29">
        <v>126095.14921625015</v>
      </c>
      <c r="BQ20" s="29">
        <v>16702.054419949629</v>
      </c>
      <c r="BR20" s="29">
        <v>29108.025599624587</v>
      </c>
      <c r="BS20" s="29">
        <v>0</v>
      </c>
      <c r="BT20" s="59">
        <f t="shared" si="0"/>
        <v>36770111.389911883</v>
      </c>
      <c r="BU20" s="29">
        <v>555416.25357622572</v>
      </c>
      <c r="BV20" s="29">
        <v>0</v>
      </c>
      <c r="BW20" s="29">
        <v>2734.9389891209362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27922.713003032903</v>
      </c>
      <c r="CD20" s="29">
        <v>920472.86101833882</v>
      </c>
      <c r="CE20" s="29">
        <v>0</v>
      </c>
      <c r="CF20" s="29">
        <v>110141.91959726241</v>
      </c>
      <c r="CG20" s="29">
        <v>1.1239191296595215E-3</v>
      </c>
      <c r="CH20" s="29">
        <v>408854.49538797303</v>
      </c>
      <c r="CI20" s="29">
        <v>23732259.30439226</v>
      </c>
      <c r="CJ20" s="38">
        <f t="shared" si="1"/>
        <v>62527913.877000004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103976.94331044846</v>
      </c>
      <c r="D21" s="29">
        <v>1272.115027565731</v>
      </c>
      <c r="E21" s="29">
        <v>6594.1993567411746</v>
      </c>
      <c r="F21" s="29">
        <v>15433.479200957532</v>
      </c>
      <c r="G21" s="29">
        <v>50077.247141464846</v>
      </c>
      <c r="H21" s="29">
        <v>2998.7393520183527</v>
      </c>
      <c r="I21" s="29">
        <v>6433.7828213595158</v>
      </c>
      <c r="J21" s="29">
        <v>4872.9920810829508</v>
      </c>
      <c r="K21" s="29">
        <v>7322.5733355637194</v>
      </c>
      <c r="L21" s="29">
        <v>10806.128807269148</v>
      </c>
      <c r="M21" s="29">
        <v>31653.156325099902</v>
      </c>
      <c r="N21" s="29">
        <v>395408.05337438296</v>
      </c>
      <c r="O21" s="29">
        <v>12009.810395626191</v>
      </c>
      <c r="P21" s="29">
        <v>20496.242616910105</v>
      </c>
      <c r="Q21" s="29">
        <v>17387.997417103481</v>
      </c>
      <c r="R21" s="29">
        <v>234749.11380811263</v>
      </c>
      <c r="S21" s="29">
        <v>1585550.5265074612</v>
      </c>
      <c r="T21" s="29">
        <v>263089.78244611906</v>
      </c>
      <c r="U21" s="29">
        <v>1611292.4871352236</v>
      </c>
      <c r="V21" s="29">
        <v>16593.926778379464</v>
      </c>
      <c r="W21" s="29">
        <v>84688.684484858721</v>
      </c>
      <c r="X21" s="29">
        <v>654057.551715101</v>
      </c>
      <c r="Y21" s="29">
        <v>212099.19598734844</v>
      </c>
      <c r="Z21" s="29">
        <v>115795.43439320063</v>
      </c>
      <c r="AA21" s="29">
        <v>1621.7703310378899</v>
      </c>
      <c r="AB21" s="29">
        <v>62006.660044541204</v>
      </c>
      <c r="AC21" s="29">
        <v>1629706.4329887924</v>
      </c>
      <c r="AD21" s="29">
        <v>109416.27919392222</v>
      </c>
      <c r="AE21" s="29">
        <v>117215.10203639863</v>
      </c>
      <c r="AF21" s="29">
        <v>93717.958831462252</v>
      </c>
      <c r="AG21" s="29">
        <v>39478.941887287059</v>
      </c>
      <c r="AH21" s="29">
        <v>39600.910421140099</v>
      </c>
      <c r="AI21" s="29">
        <v>18908.631382315951</v>
      </c>
      <c r="AJ21" s="29">
        <v>41450.892836826679</v>
      </c>
      <c r="AK21" s="29">
        <v>29430.74387272646</v>
      </c>
      <c r="AL21" s="29">
        <v>25292.927838992895</v>
      </c>
      <c r="AM21" s="29">
        <v>15548.96358505362</v>
      </c>
      <c r="AN21" s="29">
        <v>23196.273302474034</v>
      </c>
      <c r="AO21" s="29">
        <v>74302.056912765154</v>
      </c>
      <c r="AP21" s="29">
        <v>104710.53004840158</v>
      </c>
      <c r="AQ21" s="29">
        <v>11259.489577137747</v>
      </c>
      <c r="AR21" s="29">
        <v>7138.0642754311439</v>
      </c>
      <c r="AS21" s="29">
        <v>4797.6313712513547</v>
      </c>
      <c r="AT21" s="29">
        <v>2510.2166584104066</v>
      </c>
      <c r="AU21" s="29">
        <v>2867.982650060896</v>
      </c>
      <c r="AV21" s="29">
        <v>503.89219079571609</v>
      </c>
      <c r="AW21" s="29">
        <v>53.229510341897644</v>
      </c>
      <c r="AX21" s="29">
        <v>35674.460417211099</v>
      </c>
      <c r="AY21" s="29">
        <v>208647.99971011124</v>
      </c>
      <c r="AZ21" s="29">
        <v>317410.40417589265</v>
      </c>
      <c r="BA21" s="29">
        <v>2900.9962161873718</v>
      </c>
      <c r="BB21" s="29">
        <v>5625.8363985292708</v>
      </c>
      <c r="BC21" s="29">
        <v>31830.18010125872</v>
      </c>
      <c r="BD21" s="29">
        <v>35035.379706281397</v>
      </c>
      <c r="BE21" s="29">
        <v>4272.0860241337996</v>
      </c>
      <c r="BF21" s="29">
        <v>1818.5648292079213</v>
      </c>
      <c r="BG21" s="29">
        <v>22819.93671382988</v>
      </c>
      <c r="BH21" s="29">
        <v>126616.35027726495</v>
      </c>
      <c r="BI21" s="29">
        <v>3665.1140076192191</v>
      </c>
      <c r="BJ21" s="29">
        <v>69032.985076919693</v>
      </c>
      <c r="BK21" s="29">
        <v>2068.5482066968571</v>
      </c>
      <c r="BL21" s="29">
        <v>796137.85891471722</v>
      </c>
      <c r="BM21" s="29">
        <v>83616.237700331549</v>
      </c>
      <c r="BN21" s="29">
        <v>21430.496641186517</v>
      </c>
      <c r="BO21" s="29">
        <v>17995.165794685596</v>
      </c>
      <c r="BP21" s="29">
        <v>26650.748909990096</v>
      </c>
      <c r="BQ21" s="29">
        <v>21830.309403982956</v>
      </c>
      <c r="BR21" s="29">
        <v>11124.466773769036</v>
      </c>
      <c r="BS21" s="29">
        <v>0</v>
      </c>
      <c r="BT21" s="59">
        <f t="shared" si="0"/>
        <v>9765599.871566778</v>
      </c>
      <c r="BU21" s="29">
        <v>1046622.1078820205</v>
      </c>
      <c r="BV21" s="29">
        <v>0</v>
      </c>
      <c r="BW21" s="29">
        <v>189739.49954681817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70167.945848469244</v>
      </c>
      <c r="CD21" s="29">
        <v>3176483.7528611841</v>
      </c>
      <c r="CE21" s="29">
        <v>0</v>
      </c>
      <c r="CF21" s="29">
        <v>3798509.171045267</v>
      </c>
      <c r="CG21" s="29">
        <v>0</v>
      </c>
      <c r="CH21" s="29">
        <v>30398.281519353197</v>
      </c>
      <c r="CI21" s="29">
        <v>26276808.934430104</v>
      </c>
      <c r="CJ21" s="38">
        <f t="shared" si="1"/>
        <v>44354329.564699993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88411.309186892322</v>
      </c>
      <c r="D22" s="29">
        <v>1091.2928350315344</v>
      </c>
      <c r="E22" s="29">
        <v>5901.6375020549858</v>
      </c>
      <c r="F22" s="29">
        <v>11301.827194666041</v>
      </c>
      <c r="G22" s="29">
        <v>44295.34039849609</v>
      </c>
      <c r="H22" s="29">
        <v>4242.2898970214846</v>
      </c>
      <c r="I22" s="29">
        <v>6935.6485994973782</v>
      </c>
      <c r="J22" s="29">
        <v>4120.7136482928872</v>
      </c>
      <c r="K22" s="29">
        <v>11452.296550730714</v>
      </c>
      <c r="L22" s="29">
        <v>8669.8012491558329</v>
      </c>
      <c r="M22" s="29">
        <v>20487.581626789291</v>
      </c>
      <c r="N22" s="29">
        <v>80850.729602569132</v>
      </c>
      <c r="O22" s="29">
        <v>19625.138197626926</v>
      </c>
      <c r="P22" s="29">
        <v>21019.741738499746</v>
      </c>
      <c r="Q22" s="29">
        <v>18224.32194038821</v>
      </c>
      <c r="R22" s="29">
        <v>200711.60263858282</v>
      </c>
      <c r="S22" s="29">
        <v>421944.8847692174</v>
      </c>
      <c r="T22" s="29">
        <v>492856.92220379919</v>
      </c>
      <c r="U22" s="29">
        <v>1865160.1905708157</v>
      </c>
      <c r="V22" s="29">
        <v>26536.708130846702</v>
      </c>
      <c r="W22" s="29">
        <v>49634.849688137263</v>
      </c>
      <c r="X22" s="29">
        <v>153083.67107430458</v>
      </c>
      <c r="Y22" s="29">
        <v>134482.52729213855</v>
      </c>
      <c r="Z22" s="29">
        <v>154986.53928036353</v>
      </c>
      <c r="AA22" s="29">
        <v>1288.8401093543455</v>
      </c>
      <c r="AB22" s="29">
        <v>98099.847576512402</v>
      </c>
      <c r="AC22" s="29">
        <v>1891777.3913427838</v>
      </c>
      <c r="AD22" s="29">
        <v>81339.106791693092</v>
      </c>
      <c r="AE22" s="29">
        <v>87296.26484400373</v>
      </c>
      <c r="AF22" s="29">
        <v>40613.851362909067</v>
      </c>
      <c r="AG22" s="29">
        <v>20177.253175445461</v>
      </c>
      <c r="AH22" s="29">
        <v>35423.535676889107</v>
      </c>
      <c r="AI22" s="29">
        <v>8633.7864341017976</v>
      </c>
      <c r="AJ22" s="29">
        <v>23748.909950885452</v>
      </c>
      <c r="AK22" s="29">
        <v>40237.108673167764</v>
      </c>
      <c r="AL22" s="29">
        <v>20970.23673516334</v>
      </c>
      <c r="AM22" s="29">
        <v>16974.904619564004</v>
      </c>
      <c r="AN22" s="29">
        <v>27970.543912698395</v>
      </c>
      <c r="AO22" s="29">
        <v>87861.932854986313</v>
      </c>
      <c r="AP22" s="29">
        <v>144054.38718147983</v>
      </c>
      <c r="AQ22" s="29">
        <v>8918.3335544863476</v>
      </c>
      <c r="AR22" s="29">
        <v>5600.76456546601</v>
      </c>
      <c r="AS22" s="29">
        <v>4039.8776666507524</v>
      </c>
      <c r="AT22" s="29">
        <v>1981.4333983973318</v>
      </c>
      <c r="AU22" s="29">
        <v>2426.3898305616844</v>
      </c>
      <c r="AV22" s="29">
        <v>457.49735528438293</v>
      </c>
      <c r="AW22" s="29">
        <v>84.093596514796474</v>
      </c>
      <c r="AX22" s="29">
        <v>26867.359249216781</v>
      </c>
      <c r="AY22" s="29">
        <v>37817.720228185528</v>
      </c>
      <c r="AZ22" s="29">
        <v>51246.136091571818</v>
      </c>
      <c r="BA22" s="29">
        <v>215.0991482769218</v>
      </c>
      <c r="BB22" s="29">
        <v>4694.6630055730202</v>
      </c>
      <c r="BC22" s="29">
        <v>9219.271107199449</v>
      </c>
      <c r="BD22" s="29">
        <v>38716.3018925137</v>
      </c>
      <c r="BE22" s="29">
        <v>3435.687993656868</v>
      </c>
      <c r="BF22" s="29">
        <v>1476.4707682425044</v>
      </c>
      <c r="BG22" s="29">
        <v>21764.238423658917</v>
      </c>
      <c r="BH22" s="29">
        <v>69730.396753250126</v>
      </c>
      <c r="BI22" s="29">
        <v>2999.1509523679797</v>
      </c>
      <c r="BJ22" s="29">
        <v>17253.525465810511</v>
      </c>
      <c r="BK22" s="29">
        <v>1625.0190317223487</v>
      </c>
      <c r="BL22" s="29">
        <v>32824.054588087565</v>
      </c>
      <c r="BM22" s="29">
        <v>42130.07950018299</v>
      </c>
      <c r="BN22" s="29">
        <v>14762.40000239505</v>
      </c>
      <c r="BO22" s="29">
        <v>13589.957320568999</v>
      </c>
      <c r="BP22" s="29">
        <v>21135.081152841962</v>
      </c>
      <c r="BQ22" s="29">
        <v>29079.471519460032</v>
      </c>
      <c r="BR22" s="29">
        <v>14160.177006823247</v>
      </c>
      <c r="BS22" s="29">
        <v>0</v>
      </c>
      <c r="BT22" s="59">
        <f t="shared" si="0"/>
        <v>6950746.1182265235</v>
      </c>
      <c r="BU22" s="29">
        <v>1138619.8923149533</v>
      </c>
      <c r="BV22" s="29">
        <v>0</v>
      </c>
      <c r="BW22" s="29">
        <v>5609.6822206772931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5822.1105064288395</v>
      </c>
      <c r="CD22" s="29">
        <v>908702.16686283401</v>
      </c>
      <c r="CE22" s="29">
        <v>0</v>
      </c>
      <c r="CF22" s="29">
        <v>560042.61955015885</v>
      </c>
      <c r="CG22" s="29">
        <v>0</v>
      </c>
      <c r="CH22" s="29">
        <v>45259.268868646068</v>
      </c>
      <c r="CI22" s="29">
        <v>12413949.687749812</v>
      </c>
      <c r="CJ22" s="38">
        <f t="shared" si="1"/>
        <v>22028751.546300031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870619.58874492254</v>
      </c>
      <c r="D23" s="29">
        <v>9221.5871659791082</v>
      </c>
      <c r="E23" s="29">
        <v>58775.460927037355</v>
      </c>
      <c r="F23" s="29">
        <v>115196.78391977405</v>
      </c>
      <c r="G23" s="29">
        <v>419396.7935682839</v>
      </c>
      <c r="H23" s="29">
        <v>34619.603564559795</v>
      </c>
      <c r="I23" s="29">
        <v>65306.11697965175</v>
      </c>
      <c r="J23" s="29">
        <v>95344.261152687599</v>
      </c>
      <c r="K23" s="29">
        <v>44562.362405837921</v>
      </c>
      <c r="L23" s="29">
        <v>96491.213854757749</v>
      </c>
      <c r="M23" s="29">
        <v>195136.55093522643</v>
      </c>
      <c r="N23" s="29">
        <v>893085.100989206</v>
      </c>
      <c r="O23" s="29">
        <v>146379.3174801351</v>
      </c>
      <c r="P23" s="29">
        <v>209497.30061416523</v>
      </c>
      <c r="Q23" s="29">
        <v>145384.35440237785</v>
      </c>
      <c r="R23" s="29">
        <v>1829625.2118036239</v>
      </c>
      <c r="S23" s="29">
        <v>1250464.8669968955</v>
      </c>
      <c r="T23" s="29">
        <v>1336559.6195995172</v>
      </c>
      <c r="U23" s="29">
        <v>13181010.344255228</v>
      </c>
      <c r="V23" s="29">
        <v>202279.23411122203</v>
      </c>
      <c r="W23" s="29">
        <v>501749.01988714095</v>
      </c>
      <c r="X23" s="29">
        <v>699842.56094250618</v>
      </c>
      <c r="Y23" s="29">
        <v>1148672.2855058254</v>
      </c>
      <c r="Z23" s="29">
        <v>698951.65790710924</v>
      </c>
      <c r="AA23" s="29">
        <v>15639.410226117927</v>
      </c>
      <c r="AB23" s="29">
        <v>450203.73411371541</v>
      </c>
      <c r="AC23" s="29">
        <v>8805841.9048949201</v>
      </c>
      <c r="AD23" s="29">
        <v>464126.39857815788</v>
      </c>
      <c r="AE23" s="29">
        <v>886578.76551164268</v>
      </c>
      <c r="AF23" s="29">
        <v>421733.07160338911</v>
      </c>
      <c r="AG23" s="29">
        <v>167837.04728799072</v>
      </c>
      <c r="AH23" s="29">
        <v>410732.87368671212</v>
      </c>
      <c r="AI23" s="29">
        <v>33201.343181507611</v>
      </c>
      <c r="AJ23" s="29">
        <v>156245.00334600988</v>
      </c>
      <c r="AK23" s="29">
        <v>177177.44689450262</v>
      </c>
      <c r="AL23" s="29">
        <v>189851.44177240698</v>
      </c>
      <c r="AM23" s="29">
        <v>116952.35948383644</v>
      </c>
      <c r="AN23" s="29">
        <v>94555.839723679805</v>
      </c>
      <c r="AO23" s="29">
        <v>426130.93577804946</v>
      </c>
      <c r="AP23" s="29">
        <v>765162.62626062357</v>
      </c>
      <c r="AQ23" s="29">
        <v>81328.275300389461</v>
      </c>
      <c r="AR23" s="29">
        <v>53572.169312579259</v>
      </c>
      <c r="AS23" s="29">
        <v>40243.538399743593</v>
      </c>
      <c r="AT23" s="29">
        <v>16871.327320533135</v>
      </c>
      <c r="AU23" s="29">
        <v>20835.299313921361</v>
      </c>
      <c r="AV23" s="29">
        <v>3849.445017308049</v>
      </c>
      <c r="AW23" s="29">
        <v>302.88881372937777</v>
      </c>
      <c r="AX23" s="29">
        <v>229762.60449531241</v>
      </c>
      <c r="AY23" s="29">
        <v>315538.40074170299</v>
      </c>
      <c r="AZ23" s="29">
        <v>416053.42332199437</v>
      </c>
      <c r="BA23" s="29">
        <v>1805.8393624617311</v>
      </c>
      <c r="BB23" s="29">
        <v>53641.610572014877</v>
      </c>
      <c r="BC23" s="29">
        <v>57542.421369112984</v>
      </c>
      <c r="BD23" s="29">
        <v>352299.25186195772</v>
      </c>
      <c r="BE23" s="29">
        <v>28262.812168211949</v>
      </c>
      <c r="BF23" s="29">
        <v>13306.66254647039</v>
      </c>
      <c r="BG23" s="29">
        <v>191978.47005733449</v>
      </c>
      <c r="BH23" s="29">
        <v>410973.82748697401</v>
      </c>
      <c r="BI23" s="29">
        <v>19273.276305112864</v>
      </c>
      <c r="BJ23" s="29">
        <v>136296.37544444305</v>
      </c>
      <c r="BK23" s="29">
        <v>15448.517685841496</v>
      </c>
      <c r="BL23" s="29">
        <v>230919.68858826539</v>
      </c>
      <c r="BM23" s="29">
        <v>377679.10042006348</v>
      </c>
      <c r="BN23" s="29">
        <v>79094.52273819437</v>
      </c>
      <c r="BO23" s="29">
        <v>82228.272882802368</v>
      </c>
      <c r="BP23" s="29">
        <v>199833.05233304726</v>
      </c>
      <c r="BQ23" s="29">
        <v>92148.543822760868</v>
      </c>
      <c r="BR23" s="29">
        <v>68399.421955147714</v>
      </c>
      <c r="BS23" s="29">
        <v>0</v>
      </c>
      <c r="BT23" s="59">
        <f t="shared" si="0"/>
        <v>41419630.439694352</v>
      </c>
      <c r="BU23" s="29">
        <v>4112223.3733974588</v>
      </c>
      <c r="BV23" s="29">
        <v>0</v>
      </c>
      <c r="BW23" s="29">
        <v>18064.135799255117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116530.231020893</v>
      </c>
      <c r="CD23" s="29">
        <v>11909791.772056306</v>
      </c>
      <c r="CE23" s="29">
        <v>0</v>
      </c>
      <c r="CF23" s="29">
        <v>3590405.8762114416</v>
      </c>
      <c r="CG23" s="29">
        <v>0</v>
      </c>
      <c r="CH23" s="29">
        <v>653909.2375357087</v>
      </c>
      <c r="CI23" s="29">
        <v>95490553.064284608</v>
      </c>
      <c r="CJ23" s="38">
        <f t="shared" si="1"/>
        <v>157311108.13000003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14485.799426891954</v>
      </c>
      <c r="D24" s="29">
        <v>189.95400118048576</v>
      </c>
      <c r="E24" s="29">
        <v>1170.607757025607</v>
      </c>
      <c r="F24" s="29">
        <v>1101.7012447011555</v>
      </c>
      <c r="G24" s="29">
        <v>4435.6774661316313</v>
      </c>
      <c r="H24" s="29">
        <v>367.38783678723325</v>
      </c>
      <c r="I24" s="29">
        <v>697.04728307607809</v>
      </c>
      <c r="J24" s="29">
        <v>245.2819545266195</v>
      </c>
      <c r="K24" s="29">
        <v>168.82120085478655</v>
      </c>
      <c r="L24" s="29">
        <v>922.42311970816172</v>
      </c>
      <c r="M24" s="29">
        <v>1753.8549090146739</v>
      </c>
      <c r="N24" s="29">
        <v>7633.008813353912</v>
      </c>
      <c r="O24" s="29">
        <v>1202.1229926879851</v>
      </c>
      <c r="P24" s="29">
        <v>2199.9456631538624</v>
      </c>
      <c r="Q24" s="29">
        <v>2723.4270932344821</v>
      </c>
      <c r="R24" s="29">
        <v>7320.2661366816492</v>
      </c>
      <c r="S24" s="29">
        <v>1686.2197283753646</v>
      </c>
      <c r="T24" s="29">
        <v>10270.82893723197</v>
      </c>
      <c r="U24" s="29">
        <v>94726.818393307243</v>
      </c>
      <c r="V24" s="29">
        <v>48862.907945887047</v>
      </c>
      <c r="W24" s="29">
        <v>27861.189879079786</v>
      </c>
      <c r="X24" s="29">
        <v>15944.145417199948</v>
      </c>
      <c r="Y24" s="29">
        <v>25945.734138967793</v>
      </c>
      <c r="Z24" s="29">
        <v>3618.5011797312659</v>
      </c>
      <c r="AA24" s="29">
        <v>144.5267082310271</v>
      </c>
      <c r="AB24" s="29">
        <v>3754.9745367294472</v>
      </c>
      <c r="AC24" s="29">
        <v>40624.070625201348</v>
      </c>
      <c r="AD24" s="29">
        <v>44136.583271457115</v>
      </c>
      <c r="AE24" s="29">
        <v>11792.573310669326</v>
      </c>
      <c r="AF24" s="29">
        <v>6696.0031562270278</v>
      </c>
      <c r="AG24" s="29">
        <v>69364.214577384875</v>
      </c>
      <c r="AH24" s="29">
        <v>6443.2184481115946</v>
      </c>
      <c r="AI24" s="29">
        <v>136.23860590049495</v>
      </c>
      <c r="AJ24" s="29">
        <v>1690.140108374165</v>
      </c>
      <c r="AK24" s="29">
        <v>496.12479276708467</v>
      </c>
      <c r="AL24" s="29">
        <v>2223.5154094615436</v>
      </c>
      <c r="AM24" s="29">
        <v>988.89907692957308</v>
      </c>
      <c r="AN24" s="29">
        <v>449.21854811612798</v>
      </c>
      <c r="AO24" s="29">
        <v>1648.2343801653608</v>
      </c>
      <c r="AP24" s="29">
        <v>5389.776534911528</v>
      </c>
      <c r="AQ24" s="29">
        <v>1010.3538750717897</v>
      </c>
      <c r="AR24" s="29">
        <v>630.85466777855913</v>
      </c>
      <c r="AS24" s="29">
        <v>410.61245762906668</v>
      </c>
      <c r="AT24" s="29">
        <v>260.02473724753753</v>
      </c>
      <c r="AU24" s="29">
        <v>270.65084922560521</v>
      </c>
      <c r="AV24" s="29">
        <v>47.067949028751137</v>
      </c>
      <c r="AW24" s="29">
        <v>6.8798826919107352</v>
      </c>
      <c r="AX24" s="29">
        <v>2437.6776955660712</v>
      </c>
      <c r="AY24" s="29">
        <v>2993.5601804457124</v>
      </c>
      <c r="AZ24" s="29">
        <v>4215.4539734540167</v>
      </c>
      <c r="BA24" s="29">
        <v>18.280530540499658</v>
      </c>
      <c r="BB24" s="29">
        <v>501.3384304195589</v>
      </c>
      <c r="BC24" s="29">
        <v>609.63515037954119</v>
      </c>
      <c r="BD24" s="29">
        <v>9479.2752040772211</v>
      </c>
      <c r="BE24" s="29">
        <v>383.0617078842015</v>
      </c>
      <c r="BF24" s="29">
        <v>161.56619999767491</v>
      </c>
      <c r="BG24" s="29">
        <v>1904.9537698935983</v>
      </c>
      <c r="BH24" s="29">
        <v>6897.603425867329</v>
      </c>
      <c r="BI24" s="29">
        <v>67.973367626257371</v>
      </c>
      <c r="BJ24" s="29">
        <v>1545.1906580597761</v>
      </c>
      <c r="BK24" s="29">
        <v>183.45744385078024</v>
      </c>
      <c r="BL24" s="29">
        <v>2055.7100180786028</v>
      </c>
      <c r="BM24" s="29">
        <v>4430.2003264748046</v>
      </c>
      <c r="BN24" s="29">
        <v>712.68548191810294</v>
      </c>
      <c r="BO24" s="29">
        <v>856.90665492303231</v>
      </c>
      <c r="BP24" s="29">
        <v>2379.7147875524684</v>
      </c>
      <c r="BQ24" s="29">
        <v>729.66989004895072</v>
      </c>
      <c r="BR24" s="29">
        <v>593.05223143890487</v>
      </c>
      <c r="BS24" s="29">
        <v>0</v>
      </c>
      <c r="BT24" s="59">
        <f t="shared" si="0"/>
        <v>517305.39615659876</v>
      </c>
      <c r="BU24" s="29">
        <v>426548.85320600175</v>
      </c>
      <c r="BV24" s="29">
        <v>0</v>
      </c>
      <c r="BW24" s="29">
        <v>2787.4581955069366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204411.59622170863</v>
      </c>
      <c r="CD24" s="29">
        <v>67306.510693086471</v>
      </c>
      <c r="CE24" s="29">
        <v>0</v>
      </c>
      <c r="CF24" s="29">
        <v>18694.99227534626</v>
      </c>
      <c r="CG24" s="29">
        <v>0</v>
      </c>
      <c r="CH24" s="29">
        <v>-19749.683008377895</v>
      </c>
      <c r="CI24" s="29">
        <v>6234346.8952601291</v>
      </c>
      <c r="CJ24" s="38">
        <f t="shared" si="1"/>
        <v>7451652.0190000003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4138.7182891861348</v>
      </c>
      <c r="D25" s="29">
        <v>53.014721562595099</v>
      </c>
      <c r="E25" s="29">
        <v>6522.3994354173665</v>
      </c>
      <c r="F25" s="29">
        <v>1041.4163159747493</v>
      </c>
      <c r="G25" s="29">
        <v>5186.1756329904392</v>
      </c>
      <c r="H25" s="29">
        <v>6892.4522017558802</v>
      </c>
      <c r="I25" s="29">
        <v>858.50132234512353</v>
      </c>
      <c r="J25" s="29">
        <v>361.00125182280641</v>
      </c>
      <c r="K25" s="29">
        <v>197.07769187810115</v>
      </c>
      <c r="L25" s="29">
        <v>801.69524304280765</v>
      </c>
      <c r="M25" s="29">
        <v>3280.9487592182263</v>
      </c>
      <c r="N25" s="29">
        <v>8896.6664923754579</v>
      </c>
      <c r="O25" s="29">
        <v>2752.6234620051496</v>
      </c>
      <c r="P25" s="29">
        <v>2070.8403135111321</v>
      </c>
      <c r="Q25" s="29">
        <v>2308.4728028207123</v>
      </c>
      <c r="R25" s="29">
        <v>4661.1248195749395</v>
      </c>
      <c r="S25" s="29">
        <v>4715.3981854741633</v>
      </c>
      <c r="T25" s="29">
        <v>958.1723993480266</v>
      </c>
      <c r="U25" s="29">
        <v>6833.5301045969627</v>
      </c>
      <c r="V25" s="29">
        <v>2749.0293931742613</v>
      </c>
      <c r="W25" s="29">
        <v>55270.905145917248</v>
      </c>
      <c r="X25" s="29">
        <v>8038.0889169232223</v>
      </c>
      <c r="Y25" s="29">
        <v>89760.457164475491</v>
      </c>
      <c r="Z25" s="29">
        <v>5915.7955915448692</v>
      </c>
      <c r="AA25" s="29">
        <v>121.67849556246433</v>
      </c>
      <c r="AB25" s="29">
        <v>6278.3463000894999</v>
      </c>
      <c r="AC25" s="29">
        <v>10760.746545287369</v>
      </c>
      <c r="AD25" s="29">
        <v>9591.062608002303</v>
      </c>
      <c r="AE25" s="29">
        <v>12619.446145050493</v>
      </c>
      <c r="AF25" s="29">
        <v>4883.3384393818224</v>
      </c>
      <c r="AG25" s="29">
        <v>4813.5840055020908</v>
      </c>
      <c r="AH25" s="29">
        <v>533067.20575548674</v>
      </c>
      <c r="AI25" s="29">
        <v>89250.653498433836</v>
      </c>
      <c r="AJ25" s="29">
        <v>19345.572823764822</v>
      </c>
      <c r="AK25" s="29">
        <v>1084.966911935162</v>
      </c>
      <c r="AL25" s="29">
        <v>1864.0483975379098</v>
      </c>
      <c r="AM25" s="29">
        <v>844.98532996504082</v>
      </c>
      <c r="AN25" s="29">
        <v>1165.3747307070691</v>
      </c>
      <c r="AO25" s="29">
        <v>1073.3143041692388</v>
      </c>
      <c r="AP25" s="29">
        <v>4426.1124025219451</v>
      </c>
      <c r="AQ25" s="29">
        <v>868.15483355128356</v>
      </c>
      <c r="AR25" s="29">
        <v>545.82605108987605</v>
      </c>
      <c r="AS25" s="29">
        <v>350.30775375345104</v>
      </c>
      <c r="AT25" s="29">
        <v>180.57245006791933</v>
      </c>
      <c r="AU25" s="29">
        <v>224.00299512238064</v>
      </c>
      <c r="AV25" s="29">
        <v>72.04664702750911</v>
      </c>
      <c r="AW25" s="29">
        <v>22.623178595339905</v>
      </c>
      <c r="AX25" s="29">
        <v>3028.4068364781779</v>
      </c>
      <c r="AY25" s="29">
        <v>3653.5278095353597</v>
      </c>
      <c r="AZ25" s="29">
        <v>3671.007145226034</v>
      </c>
      <c r="BA25" s="29">
        <v>15.830182648174718</v>
      </c>
      <c r="BB25" s="29">
        <v>369.59676690352711</v>
      </c>
      <c r="BC25" s="29">
        <v>547.52487215535996</v>
      </c>
      <c r="BD25" s="29">
        <v>24074.495132852127</v>
      </c>
      <c r="BE25" s="29">
        <v>457.02473392665684</v>
      </c>
      <c r="BF25" s="29">
        <v>140.70635799487121</v>
      </c>
      <c r="BG25" s="29">
        <v>2397.1651256093378</v>
      </c>
      <c r="BH25" s="29">
        <v>109011.62710565157</v>
      </c>
      <c r="BI25" s="29">
        <v>1754.0583196196371</v>
      </c>
      <c r="BJ25" s="29">
        <v>1746.6977828418835</v>
      </c>
      <c r="BK25" s="29">
        <v>159.29133504976309</v>
      </c>
      <c r="BL25" s="29">
        <v>27772.941441298608</v>
      </c>
      <c r="BM25" s="29">
        <v>12185.760640525234</v>
      </c>
      <c r="BN25" s="29">
        <v>922.06073836614871</v>
      </c>
      <c r="BO25" s="29">
        <v>2117.4141797215721</v>
      </c>
      <c r="BP25" s="29">
        <v>2054.9757079961628</v>
      </c>
      <c r="BQ25" s="29">
        <v>243.82729711657765</v>
      </c>
      <c r="BR25" s="29">
        <v>4815.1916022991891</v>
      </c>
      <c r="BS25" s="29">
        <v>0</v>
      </c>
      <c r="BT25" s="59">
        <f t="shared" si="0"/>
        <v>1128857.6073733578</v>
      </c>
      <c r="BU25" s="29">
        <v>185373.40352860463</v>
      </c>
      <c r="BV25" s="29">
        <v>0</v>
      </c>
      <c r="BW25" s="29">
        <v>620.10008007248189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761967.38128108485</v>
      </c>
      <c r="CD25" s="29">
        <v>26544.815853662862</v>
      </c>
      <c r="CE25" s="29">
        <v>0</v>
      </c>
      <c r="CF25" s="29">
        <v>92456.725706505065</v>
      </c>
      <c r="CG25" s="29">
        <v>0</v>
      </c>
      <c r="CH25" s="29">
        <v>711586.70124831458</v>
      </c>
      <c r="CI25" s="29">
        <v>4863667.6949283984</v>
      </c>
      <c r="CJ25" s="38">
        <f t="shared" si="1"/>
        <v>7771074.4300000006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47413.187059015218</v>
      </c>
      <c r="D26" s="29">
        <v>950.49454086354024</v>
      </c>
      <c r="E26" s="29">
        <v>17871.889414401794</v>
      </c>
      <c r="F26" s="29">
        <v>12214.795312153887</v>
      </c>
      <c r="G26" s="29">
        <v>46686.768843092555</v>
      </c>
      <c r="H26" s="29">
        <v>19253.029729470818</v>
      </c>
      <c r="I26" s="29">
        <v>20813.724305299555</v>
      </c>
      <c r="J26" s="29">
        <v>5574.1660034453935</v>
      </c>
      <c r="K26" s="29">
        <v>2158.9119863022138</v>
      </c>
      <c r="L26" s="29">
        <v>10615.150398440705</v>
      </c>
      <c r="M26" s="29">
        <v>52632.926933944756</v>
      </c>
      <c r="N26" s="29">
        <v>225932.5134372192</v>
      </c>
      <c r="O26" s="29">
        <v>29495.571031083819</v>
      </c>
      <c r="P26" s="29">
        <v>25081.515238441076</v>
      </c>
      <c r="Q26" s="29">
        <v>12334.214903121045</v>
      </c>
      <c r="R26" s="29">
        <v>119996.32570969062</v>
      </c>
      <c r="S26" s="29">
        <v>446623.32503515517</v>
      </c>
      <c r="T26" s="29">
        <v>58771.676135623653</v>
      </c>
      <c r="U26" s="29">
        <v>297735.1251011304</v>
      </c>
      <c r="V26" s="29">
        <v>7713.4482243977018</v>
      </c>
      <c r="W26" s="29">
        <v>43233.608412955276</v>
      </c>
      <c r="X26" s="29">
        <v>1155584.3847856559</v>
      </c>
      <c r="Y26" s="29">
        <v>72282.118847716512</v>
      </c>
      <c r="Z26" s="29">
        <v>96377.632449396508</v>
      </c>
      <c r="AA26" s="29">
        <v>1260.7840192875969</v>
      </c>
      <c r="AB26" s="29">
        <v>22744.101599416615</v>
      </c>
      <c r="AC26" s="29">
        <v>1379047.0515263074</v>
      </c>
      <c r="AD26" s="29">
        <v>35762.700657848145</v>
      </c>
      <c r="AE26" s="29">
        <v>113574.56382828091</v>
      </c>
      <c r="AF26" s="29">
        <v>153296.84455346575</v>
      </c>
      <c r="AG26" s="29">
        <v>45665.970071983793</v>
      </c>
      <c r="AH26" s="29">
        <v>12690.924245304825</v>
      </c>
      <c r="AI26" s="29">
        <v>4148.2272516619551</v>
      </c>
      <c r="AJ26" s="29">
        <v>33803.497868931903</v>
      </c>
      <c r="AK26" s="29">
        <v>6074.1007753825779</v>
      </c>
      <c r="AL26" s="29">
        <v>20420.306537566306</v>
      </c>
      <c r="AM26" s="29">
        <v>8034.0769157666682</v>
      </c>
      <c r="AN26" s="29">
        <v>176031.18510425091</v>
      </c>
      <c r="AO26" s="29">
        <v>18791.677060580045</v>
      </c>
      <c r="AP26" s="29">
        <v>43293.563264720142</v>
      </c>
      <c r="AQ26" s="29">
        <v>8732.467229210979</v>
      </c>
      <c r="AR26" s="29">
        <v>5164.7506220886726</v>
      </c>
      <c r="AS26" s="29">
        <v>3137.0048962348983</v>
      </c>
      <c r="AT26" s="29">
        <v>2206.1008757687428</v>
      </c>
      <c r="AU26" s="29">
        <v>5367.9680869191188</v>
      </c>
      <c r="AV26" s="29">
        <v>1035.3551289791415</v>
      </c>
      <c r="AW26" s="29">
        <v>573.68560044033154</v>
      </c>
      <c r="AX26" s="29">
        <v>29665.732574265843</v>
      </c>
      <c r="AY26" s="29">
        <v>92685.850232234938</v>
      </c>
      <c r="AZ26" s="29">
        <v>130762.70027542724</v>
      </c>
      <c r="BA26" s="29">
        <v>1106.7571720471278</v>
      </c>
      <c r="BB26" s="29">
        <v>3664.2181798664851</v>
      </c>
      <c r="BC26" s="29">
        <v>18284.495442344149</v>
      </c>
      <c r="BD26" s="29">
        <v>20238.140913002011</v>
      </c>
      <c r="BE26" s="29">
        <v>3823.5406722516177</v>
      </c>
      <c r="BF26" s="29">
        <v>1590.6966627804661</v>
      </c>
      <c r="BG26" s="29">
        <v>35496.050149149938</v>
      </c>
      <c r="BH26" s="29">
        <v>62331.48896459752</v>
      </c>
      <c r="BI26" s="29">
        <v>2808.1925018435309</v>
      </c>
      <c r="BJ26" s="29">
        <v>122421.6202018738</v>
      </c>
      <c r="BK26" s="29">
        <v>1415.0540103208002</v>
      </c>
      <c r="BL26" s="29">
        <v>367532.59517188062</v>
      </c>
      <c r="BM26" s="29">
        <v>929457.96827598801</v>
      </c>
      <c r="BN26" s="29">
        <v>50850.995461824132</v>
      </c>
      <c r="BO26" s="29">
        <v>269874.02075597725</v>
      </c>
      <c r="BP26" s="29">
        <v>21333.589238162011</v>
      </c>
      <c r="BQ26" s="29">
        <v>9807.9748811278369</v>
      </c>
      <c r="BR26" s="29">
        <v>8669.7157245947092</v>
      </c>
      <c r="BS26" s="29">
        <v>0</v>
      </c>
      <c r="BT26" s="59">
        <f t="shared" si="0"/>
        <v>7112024.8090199763</v>
      </c>
      <c r="BU26" s="29">
        <v>4544202.3697886039</v>
      </c>
      <c r="BV26" s="29">
        <v>0</v>
      </c>
      <c r="BW26" s="29">
        <v>286994.76551016449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1759.0399758349452</v>
      </c>
      <c r="CD26" s="29">
        <v>2109296.3550505643</v>
      </c>
      <c r="CE26" s="29">
        <v>0</v>
      </c>
      <c r="CF26" s="29">
        <v>3001720.0349424523</v>
      </c>
      <c r="CG26" s="29">
        <v>3.5543612259869701</v>
      </c>
      <c r="CH26" s="29">
        <v>56960.646624717869</v>
      </c>
      <c r="CI26" s="29">
        <v>52830639.653826468</v>
      </c>
      <c r="CJ26" s="38">
        <f t="shared" si="1"/>
        <v>69943601.229100004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911537.80397654045</v>
      </c>
      <c r="D27" s="29">
        <v>9831.4198066210229</v>
      </c>
      <c r="E27" s="29">
        <v>99395.300996619626</v>
      </c>
      <c r="F27" s="29">
        <v>68847.1041259755</v>
      </c>
      <c r="G27" s="29">
        <v>272428.65363252454</v>
      </c>
      <c r="H27" s="29">
        <v>17818.149270447888</v>
      </c>
      <c r="I27" s="29">
        <v>39155.861940841969</v>
      </c>
      <c r="J27" s="29">
        <v>13077.515966374738</v>
      </c>
      <c r="K27" s="29">
        <v>15783.514093435646</v>
      </c>
      <c r="L27" s="29">
        <v>58990.478498315715</v>
      </c>
      <c r="M27" s="29">
        <v>110974.8437622161</v>
      </c>
      <c r="N27" s="29">
        <v>557063.59227320517</v>
      </c>
      <c r="O27" s="29">
        <v>49957.650993842501</v>
      </c>
      <c r="P27" s="29">
        <v>117230.54222924267</v>
      </c>
      <c r="Q27" s="29">
        <v>59959.22662612651</v>
      </c>
      <c r="R27" s="29">
        <v>152162.5721973562</v>
      </c>
      <c r="S27" s="29">
        <v>1046664.4021689805</v>
      </c>
      <c r="T27" s="29">
        <v>35858.151386932455</v>
      </c>
      <c r="U27" s="29">
        <v>398439.34382066573</v>
      </c>
      <c r="V27" s="29">
        <v>17182.40090289517</v>
      </c>
      <c r="W27" s="29">
        <v>13133.092548244209</v>
      </c>
      <c r="X27" s="29">
        <v>325217.35212563258</v>
      </c>
      <c r="Y27" s="29">
        <v>59664.694911484592</v>
      </c>
      <c r="Z27" s="29">
        <v>250414.31655197675</v>
      </c>
      <c r="AA27" s="29">
        <v>8091.8195581342461</v>
      </c>
      <c r="AB27" s="29">
        <v>133825.97445845831</v>
      </c>
      <c r="AC27" s="29">
        <v>1205878.1380768477</v>
      </c>
      <c r="AD27" s="29">
        <v>61095.143329392864</v>
      </c>
      <c r="AE27" s="29">
        <v>463113.76693638711</v>
      </c>
      <c r="AF27" s="29">
        <v>259085.99421779579</v>
      </c>
      <c r="AG27" s="29">
        <v>1881714.2655284498</v>
      </c>
      <c r="AH27" s="29">
        <v>2595116.256541559</v>
      </c>
      <c r="AI27" s="29">
        <v>65616.542919009531</v>
      </c>
      <c r="AJ27" s="29">
        <v>140241.16700723185</v>
      </c>
      <c r="AK27" s="29">
        <v>18791.725915627936</v>
      </c>
      <c r="AL27" s="29">
        <v>137004.50318510702</v>
      </c>
      <c r="AM27" s="29">
        <v>61252.731252439204</v>
      </c>
      <c r="AN27" s="29">
        <v>24254.610852369453</v>
      </c>
      <c r="AO27" s="29">
        <v>73932.851431011237</v>
      </c>
      <c r="AP27" s="29">
        <v>323101.41277043428</v>
      </c>
      <c r="AQ27" s="29">
        <v>61433.452344652265</v>
      </c>
      <c r="AR27" s="29">
        <v>41336.278358498814</v>
      </c>
      <c r="AS27" s="29">
        <v>26531.791222733711</v>
      </c>
      <c r="AT27" s="29">
        <v>13531.632206125216</v>
      </c>
      <c r="AU27" s="29">
        <v>15789.825102931409</v>
      </c>
      <c r="AV27" s="29">
        <v>2848.6996003478944</v>
      </c>
      <c r="AW27" s="29">
        <v>109.76947107417591</v>
      </c>
      <c r="AX27" s="29">
        <v>143145.43189083348</v>
      </c>
      <c r="AY27" s="29">
        <v>185498.86346770191</v>
      </c>
      <c r="AZ27" s="29">
        <v>277475.80638801341</v>
      </c>
      <c r="BA27" s="29">
        <v>1209.0747277250518</v>
      </c>
      <c r="BB27" s="29">
        <v>30603.514418131188</v>
      </c>
      <c r="BC27" s="29">
        <v>34558.213839898352</v>
      </c>
      <c r="BD27" s="29">
        <v>152190.37447517901</v>
      </c>
      <c r="BE27" s="29">
        <v>20302.848108783095</v>
      </c>
      <c r="BF27" s="29">
        <v>10070.859450676511</v>
      </c>
      <c r="BG27" s="29">
        <v>104548.25410401353</v>
      </c>
      <c r="BH27" s="29">
        <v>571804.1441999391</v>
      </c>
      <c r="BI27" s="29">
        <v>21988.308041846216</v>
      </c>
      <c r="BJ27" s="29">
        <v>93685.27296985795</v>
      </c>
      <c r="BK27" s="29">
        <v>11882.642785453176</v>
      </c>
      <c r="BL27" s="29">
        <v>117254.54285991385</v>
      </c>
      <c r="BM27" s="29">
        <v>283625.12784153159</v>
      </c>
      <c r="BN27" s="29">
        <v>42569.085651877293</v>
      </c>
      <c r="BO27" s="29">
        <v>50713.791062836266</v>
      </c>
      <c r="BP27" s="29">
        <v>154386.07558221303</v>
      </c>
      <c r="BQ27" s="29">
        <v>10620.359079283806</v>
      </c>
      <c r="BR27" s="29">
        <v>34541.896457493385</v>
      </c>
      <c r="BS27" s="29">
        <v>0</v>
      </c>
      <c r="BT27" s="59">
        <f t="shared" si="0"/>
        <v>14667160.824496321</v>
      </c>
      <c r="BU27" s="29">
        <v>972355.28719535703</v>
      </c>
      <c r="BV27" s="29">
        <v>0</v>
      </c>
      <c r="BW27" s="29">
        <v>331.52690844388979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1203148.9945704606</v>
      </c>
      <c r="CD27" s="29">
        <v>598376.80927003967</v>
      </c>
      <c r="CE27" s="29">
        <v>0</v>
      </c>
      <c r="CF27" s="29">
        <v>46326.51432888602</v>
      </c>
      <c r="CG27" s="29">
        <v>0</v>
      </c>
      <c r="CH27" s="29">
        <v>23646.840556047875</v>
      </c>
      <c r="CI27" s="29">
        <v>5764615.0307744509</v>
      </c>
      <c r="CJ27" s="38">
        <f t="shared" si="1"/>
        <v>23275961.828100007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3390403.9778567581</v>
      </c>
      <c r="D28" s="29">
        <v>18062.355656242005</v>
      </c>
      <c r="E28" s="29">
        <v>109124.71511058726</v>
      </c>
      <c r="F28" s="29">
        <v>333852.36275080073</v>
      </c>
      <c r="G28" s="29">
        <v>5550132.7666126834</v>
      </c>
      <c r="H28" s="29">
        <v>192000.18432567312</v>
      </c>
      <c r="I28" s="29">
        <v>326375.13122798578</v>
      </c>
      <c r="J28" s="29">
        <v>443201.42239973636</v>
      </c>
      <c r="K28" s="29">
        <v>148116.41129213088</v>
      </c>
      <c r="L28" s="29">
        <v>1316000.8366335421</v>
      </c>
      <c r="M28" s="29">
        <v>2244945.2916231416</v>
      </c>
      <c r="N28" s="29">
        <v>2048415.7989575223</v>
      </c>
      <c r="O28" s="29">
        <v>824723.33327976998</v>
      </c>
      <c r="P28" s="29">
        <v>2297767.6701924461</v>
      </c>
      <c r="Q28" s="29">
        <v>1110056.8724305504</v>
      </c>
      <c r="R28" s="29">
        <v>1074653.3872528279</v>
      </c>
      <c r="S28" s="29">
        <v>197822.45965431744</v>
      </c>
      <c r="T28" s="29">
        <v>240355.84688670048</v>
      </c>
      <c r="U28" s="29">
        <v>992735.38534742827</v>
      </c>
      <c r="V28" s="29">
        <v>115785.62692561896</v>
      </c>
      <c r="W28" s="29">
        <v>66446.930804678617</v>
      </c>
      <c r="X28" s="29">
        <v>780522.12768512021</v>
      </c>
      <c r="Y28" s="29">
        <v>211886.4171054514</v>
      </c>
      <c r="Z28" s="29">
        <v>53655754.284481719</v>
      </c>
      <c r="AA28" s="29">
        <v>328193.84226493636</v>
      </c>
      <c r="AB28" s="29">
        <v>852757.3940209857</v>
      </c>
      <c r="AC28" s="29">
        <v>967450.7822819904</v>
      </c>
      <c r="AD28" s="29">
        <v>913455.65833273646</v>
      </c>
      <c r="AE28" s="29">
        <v>2892071.6557090413</v>
      </c>
      <c r="AF28" s="29">
        <v>3167530.1824333132</v>
      </c>
      <c r="AG28" s="29">
        <v>1138076.3168794974</v>
      </c>
      <c r="AH28" s="29">
        <v>72574.90700254649</v>
      </c>
      <c r="AI28" s="29">
        <v>12240.843929689005</v>
      </c>
      <c r="AJ28" s="29">
        <v>630737.64836110245</v>
      </c>
      <c r="AK28" s="29">
        <v>131282.32932801201</v>
      </c>
      <c r="AL28" s="29">
        <v>3109810.8560760547</v>
      </c>
      <c r="AM28" s="29">
        <v>135869.5273364842</v>
      </c>
      <c r="AN28" s="29">
        <v>600377.28160668898</v>
      </c>
      <c r="AO28" s="29">
        <v>377520.32887128327</v>
      </c>
      <c r="AP28" s="29">
        <v>766393.37444023776</v>
      </c>
      <c r="AQ28" s="29">
        <v>527478.73762717214</v>
      </c>
      <c r="AR28" s="29">
        <v>223396.635146285</v>
      </c>
      <c r="AS28" s="29">
        <v>35864.978790854053</v>
      </c>
      <c r="AT28" s="29">
        <v>166516.7702333706</v>
      </c>
      <c r="AU28" s="29">
        <v>264575.84219117375</v>
      </c>
      <c r="AV28" s="29">
        <v>132159.89047633082</v>
      </c>
      <c r="AW28" s="29">
        <v>15545.070085778289</v>
      </c>
      <c r="AX28" s="29">
        <v>491111.85245555762</v>
      </c>
      <c r="AY28" s="29">
        <v>809036.64104410051</v>
      </c>
      <c r="AZ28" s="29">
        <v>124803.15065844519</v>
      </c>
      <c r="BA28" s="29">
        <v>32433.942602561932</v>
      </c>
      <c r="BB28" s="29">
        <v>100062.5261511233</v>
      </c>
      <c r="BC28" s="29">
        <v>179134.31563194693</v>
      </c>
      <c r="BD28" s="29">
        <v>223313.52169966669</v>
      </c>
      <c r="BE28" s="29">
        <v>189884.45100928747</v>
      </c>
      <c r="BF28" s="29">
        <v>64543.150157191172</v>
      </c>
      <c r="BG28" s="29">
        <v>438035.25675023475</v>
      </c>
      <c r="BH28" s="29">
        <v>1224102.6006844251</v>
      </c>
      <c r="BI28" s="29">
        <v>36090.87626213851</v>
      </c>
      <c r="BJ28" s="29">
        <v>2856821.9021548829</v>
      </c>
      <c r="BK28" s="29">
        <v>18288.320284983387</v>
      </c>
      <c r="BL28" s="29">
        <v>1871509.7998875368</v>
      </c>
      <c r="BM28" s="29">
        <v>2100002.4858172028</v>
      </c>
      <c r="BN28" s="29">
        <v>1075228.693560658</v>
      </c>
      <c r="BO28" s="29">
        <v>991600.4617151831</v>
      </c>
      <c r="BP28" s="29">
        <v>239928.63763105692</v>
      </c>
      <c r="BQ28" s="29">
        <v>25036.855014183013</v>
      </c>
      <c r="BR28" s="29">
        <v>141112.37124110686</v>
      </c>
      <c r="BS28" s="29">
        <v>0</v>
      </c>
      <c r="BT28" s="59">
        <f t="shared" si="0"/>
        <v>108383104.26233248</v>
      </c>
      <c r="BU28" s="29">
        <v>41112698.572200209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1802599.11309307</v>
      </c>
      <c r="CE28" s="29">
        <v>0</v>
      </c>
      <c r="CF28" s="29">
        <v>2355679.6796219922</v>
      </c>
      <c r="CG28" s="29">
        <v>0</v>
      </c>
      <c r="CH28" s="29">
        <v>-331235.21374873194</v>
      </c>
      <c r="CI28" s="29">
        <v>45777806.586501069</v>
      </c>
      <c r="CJ28" s="38">
        <f t="shared" si="1"/>
        <v>199100653.00000009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297329.92949010932</v>
      </c>
      <c r="D29" s="29">
        <v>2298.9199636803137</v>
      </c>
      <c r="E29" s="29">
        <v>4024.9390378549979</v>
      </c>
      <c r="F29" s="29">
        <v>1311.2407834812507</v>
      </c>
      <c r="G29" s="29">
        <v>151868.26799024464</v>
      </c>
      <c r="H29" s="29">
        <v>7500.6880404088552</v>
      </c>
      <c r="I29" s="29">
        <v>4494.8600832636266</v>
      </c>
      <c r="J29" s="29">
        <v>9811.5093503789467</v>
      </c>
      <c r="K29" s="29">
        <v>1880.2038143838292</v>
      </c>
      <c r="L29" s="29">
        <v>1332.1621429089275</v>
      </c>
      <c r="M29" s="29">
        <v>82349.076021543471</v>
      </c>
      <c r="N29" s="29">
        <v>82169.398408368259</v>
      </c>
      <c r="O29" s="29">
        <v>6811.7611232917779</v>
      </c>
      <c r="P29" s="29">
        <v>12731.189668608742</v>
      </c>
      <c r="Q29" s="29">
        <v>1555.6810313822236</v>
      </c>
      <c r="R29" s="29">
        <v>11957.371734176708</v>
      </c>
      <c r="S29" s="29">
        <v>4587.8100255637664</v>
      </c>
      <c r="T29" s="29">
        <v>2802.8129259486213</v>
      </c>
      <c r="U29" s="29">
        <v>9406.6152517345745</v>
      </c>
      <c r="V29" s="29">
        <v>1379.7031630829294</v>
      </c>
      <c r="W29" s="29">
        <v>1474.2393105271824</v>
      </c>
      <c r="X29" s="29">
        <v>14266.686476249788</v>
      </c>
      <c r="Y29" s="29">
        <v>3592.1895026197803</v>
      </c>
      <c r="Z29" s="29">
        <v>60660.947395788455</v>
      </c>
      <c r="AA29" s="29">
        <v>279647.55868978985</v>
      </c>
      <c r="AB29" s="29">
        <v>9727.2213707592255</v>
      </c>
      <c r="AC29" s="29">
        <v>65891.365702196126</v>
      </c>
      <c r="AD29" s="29">
        <v>18470.663978517707</v>
      </c>
      <c r="AE29" s="29">
        <v>136993.42373261278</v>
      </c>
      <c r="AF29" s="29">
        <v>58148.624038299982</v>
      </c>
      <c r="AG29" s="29">
        <v>8458.5716808675606</v>
      </c>
      <c r="AH29" s="29">
        <v>2803.9856777302616</v>
      </c>
      <c r="AI29" s="29">
        <v>230.72776577432208</v>
      </c>
      <c r="AJ29" s="29">
        <v>13721.676817971585</v>
      </c>
      <c r="AK29" s="29">
        <v>1255.2696484419444</v>
      </c>
      <c r="AL29" s="29">
        <v>68538.928939431702</v>
      </c>
      <c r="AM29" s="29">
        <v>2322.2716586069332</v>
      </c>
      <c r="AN29" s="29">
        <v>2561.3308390315369</v>
      </c>
      <c r="AO29" s="29">
        <v>4786.1327170112445</v>
      </c>
      <c r="AP29" s="29">
        <v>9801.2522855372335</v>
      </c>
      <c r="AQ29" s="29">
        <v>4463.5940163990253</v>
      </c>
      <c r="AR29" s="29">
        <v>2926.6892652948377</v>
      </c>
      <c r="AS29" s="29">
        <v>146.74122453729532</v>
      </c>
      <c r="AT29" s="29">
        <v>4961.7723678770253</v>
      </c>
      <c r="AU29" s="29">
        <v>25465.863294365892</v>
      </c>
      <c r="AV29" s="29">
        <v>92944.782077213822</v>
      </c>
      <c r="AW29" s="29">
        <v>171651.44801026501</v>
      </c>
      <c r="AX29" s="29">
        <v>5938.8345189240081</v>
      </c>
      <c r="AY29" s="29">
        <v>9213.3216684002073</v>
      </c>
      <c r="AZ29" s="29">
        <v>1661.0548881223181</v>
      </c>
      <c r="BA29" s="29">
        <v>1072.355296099159</v>
      </c>
      <c r="BB29" s="29">
        <v>1672.6177934537902</v>
      </c>
      <c r="BC29" s="29">
        <v>2030.4427796624518</v>
      </c>
      <c r="BD29" s="29">
        <v>5200.1930165654076</v>
      </c>
      <c r="BE29" s="29">
        <v>1133.1536754582658</v>
      </c>
      <c r="BF29" s="29">
        <v>3512.517022440818</v>
      </c>
      <c r="BG29" s="29">
        <v>7416.4807633553264</v>
      </c>
      <c r="BH29" s="29">
        <v>15446.486863201058</v>
      </c>
      <c r="BI29" s="29">
        <v>380.00575062626592</v>
      </c>
      <c r="BJ29" s="29">
        <v>111447.08582990407</v>
      </c>
      <c r="BK29" s="29">
        <v>520.417241557127</v>
      </c>
      <c r="BL29" s="29">
        <v>37829.326523909622</v>
      </c>
      <c r="BM29" s="29">
        <v>65584.709248577463</v>
      </c>
      <c r="BN29" s="29">
        <v>15454.207595709</v>
      </c>
      <c r="BO29" s="29">
        <v>16765.127002823629</v>
      </c>
      <c r="BP29" s="29">
        <v>1368.181497175696</v>
      </c>
      <c r="BQ29" s="29">
        <v>3099.5403827399482</v>
      </c>
      <c r="BR29" s="29">
        <v>34107.186302090668</v>
      </c>
      <c r="BS29" s="29">
        <v>0</v>
      </c>
      <c r="BT29" s="59">
        <f t="shared" si="0"/>
        <v>2104371.3441949305</v>
      </c>
      <c r="BU29" s="29">
        <v>4112739.4901375785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131.82275244582615</v>
      </c>
      <c r="CE29" s="29">
        <v>0</v>
      </c>
      <c r="CF29" s="29">
        <v>45060.027260425144</v>
      </c>
      <c r="CG29" s="29">
        <v>0</v>
      </c>
      <c r="CH29" s="29">
        <v>2518.0187187701504</v>
      </c>
      <c r="CI29" s="29">
        <v>63.876935849708431</v>
      </c>
      <c r="CJ29" s="38">
        <f t="shared" si="1"/>
        <v>6264884.5800000001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343897.12712632207</v>
      </c>
      <c r="D30" s="29">
        <v>4929.9280502698193</v>
      </c>
      <c r="E30" s="29">
        <v>10744.754219357363</v>
      </c>
      <c r="F30" s="29">
        <v>31351.781729272592</v>
      </c>
      <c r="G30" s="29">
        <v>729406.11226813716</v>
      </c>
      <c r="H30" s="29">
        <v>47728.8614558462</v>
      </c>
      <c r="I30" s="29">
        <v>44347.066527679526</v>
      </c>
      <c r="J30" s="29">
        <v>376048.71182970068</v>
      </c>
      <c r="K30" s="29">
        <v>12344.911318204575</v>
      </c>
      <c r="L30" s="29">
        <v>146791.53484720641</v>
      </c>
      <c r="M30" s="29">
        <v>221098.89852916441</v>
      </c>
      <c r="N30" s="29">
        <v>266321.67865506874</v>
      </c>
      <c r="O30" s="29">
        <v>883496.20305224333</v>
      </c>
      <c r="P30" s="29">
        <v>216457.05429127149</v>
      </c>
      <c r="Q30" s="29">
        <v>145771.081590363</v>
      </c>
      <c r="R30" s="29">
        <v>2584152.7984385681</v>
      </c>
      <c r="S30" s="29">
        <v>56986.458149376856</v>
      </c>
      <c r="T30" s="29">
        <v>22495.270182521661</v>
      </c>
      <c r="U30" s="29">
        <v>207511.19627697574</v>
      </c>
      <c r="V30" s="29">
        <v>17991.243850546049</v>
      </c>
      <c r="W30" s="29">
        <v>12749.570208073992</v>
      </c>
      <c r="X30" s="29">
        <v>108868.1236620416</v>
      </c>
      <c r="Y30" s="29">
        <v>47244.571576322291</v>
      </c>
      <c r="Z30" s="29">
        <v>738374.77371642902</v>
      </c>
      <c r="AA30" s="29">
        <v>48901.09802826657</v>
      </c>
      <c r="AB30" s="29">
        <v>2250578.616728812</v>
      </c>
      <c r="AC30" s="29">
        <v>124821.15983476838</v>
      </c>
      <c r="AD30" s="29">
        <v>150965.45963225307</v>
      </c>
      <c r="AE30" s="29">
        <v>1359247.9851910863</v>
      </c>
      <c r="AF30" s="29">
        <v>478768.27026269794</v>
      </c>
      <c r="AG30" s="29">
        <v>110533.20120897499</v>
      </c>
      <c r="AH30" s="29">
        <v>136702.2856375649</v>
      </c>
      <c r="AI30" s="29">
        <v>3292.2419426089459</v>
      </c>
      <c r="AJ30" s="29">
        <v>192888.42362055834</v>
      </c>
      <c r="AK30" s="29">
        <v>108810.85334291839</v>
      </c>
      <c r="AL30" s="29">
        <v>469497.45626926568</v>
      </c>
      <c r="AM30" s="29">
        <v>228470.38414088028</v>
      </c>
      <c r="AN30" s="29">
        <v>139544.83218073053</v>
      </c>
      <c r="AO30" s="29">
        <v>276120.82606545265</v>
      </c>
      <c r="AP30" s="29">
        <v>549173.16232349549</v>
      </c>
      <c r="AQ30" s="29">
        <v>288544.33250882145</v>
      </c>
      <c r="AR30" s="29">
        <v>36007.261515756167</v>
      </c>
      <c r="AS30" s="29">
        <v>27139.835483958017</v>
      </c>
      <c r="AT30" s="29">
        <v>141691.03355862151</v>
      </c>
      <c r="AU30" s="29">
        <v>68995.778899343466</v>
      </c>
      <c r="AV30" s="29">
        <v>10323.87735221514</v>
      </c>
      <c r="AW30" s="29">
        <v>4711.8568171253901</v>
      </c>
      <c r="AX30" s="29">
        <v>481966.2418773211</v>
      </c>
      <c r="AY30" s="29">
        <v>560002.01795992744</v>
      </c>
      <c r="AZ30" s="29">
        <v>205067.85663043571</v>
      </c>
      <c r="BA30" s="29">
        <v>3732.5554664844417</v>
      </c>
      <c r="BB30" s="29">
        <v>42248.164488934621</v>
      </c>
      <c r="BC30" s="29">
        <v>160393.23811808095</v>
      </c>
      <c r="BD30" s="29">
        <v>206101.47138760283</v>
      </c>
      <c r="BE30" s="29">
        <v>127481.83412892435</v>
      </c>
      <c r="BF30" s="29">
        <v>25587.710384755708</v>
      </c>
      <c r="BG30" s="29">
        <v>201584.37741112005</v>
      </c>
      <c r="BH30" s="29">
        <v>1049394.0824354691</v>
      </c>
      <c r="BI30" s="29">
        <v>11646.238646940319</v>
      </c>
      <c r="BJ30" s="29">
        <v>1154548.8540605942</v>
      </c>
      <c r="BK30" s="29">
        <v>33170.351237848125</v>
      </c>
      <c r="BL30" s="29">
        <v>1469096.9905509716</v>
      </c>
      <c r="BM30" s="29">
        <v>1780337.7515579972</v>
      </c>
      <c r="BN30" s="29">
        <v>262928.22782011371</v>
      </c>
      <c r="BO30" s="29">
        <v>207474.51203457103</v>
      </c>
      <c r="BP30" s="29">
        <v>132766.88482184184</v>
      </c>
      <c r="BQ30" s="29">
        <v>27752.917872606224</v>
      </c>
      <c r="BR30" s="29">
        <v>134895.80092672643</v>
      </c>
      <c r="BS30" s="29">
        <v>0</v>
      </c>
      <c r="BT30" s="59">
        <f t="shared" si="0"/>
        <v>22761018.023916412</v>
      </c>
      <c r="BU30" s="29">
        <v>17938834.956380799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259.1535850525799</v>
      </c>
      <c r="CE30" s="29">
        <v>0</v>
      </c>
      <c r="CF30" s="29">
        <v>46697.300827672225</v>
      </c>
      <c r="CG30" s="29">
        <v>0</v>
      </c>
      <c r="CH30" s="29">
        <v>74736.094857879536</v>
      </c>
      <c r="CI30" s="29">
        <v>673044.86753218633</v>
      </c>
      <c r="CJ30" s="38">
        <f t="shared" si="1"/>
        <v>41494590.397100002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1547323.8630159507</v>
      </c>
      <c r="D31" s="29">
        <v>33417.680879832384</v>
      </c>
      <c r="E31" s="29">
        <v>10324.020234093749</v>
      </c>
      <c r="F31" s="29">
        <v>853238.67727273307</v>
      </c>
      <c r="G31" s="29">
        <v>740759.87439419178</v>
      </c>
      <c r="H31" s="29">
        <v>34276.568049820809</v>
      </c>
      <c r="I31" s="29">
        <v>156287.49274053375</v>
      </c>
      <c r="J31" s="29">
        <v>44921.821727363909</v>
      </c>
      <c r="K31" s="29">
        <v>34181.005765879774</v>
      </c>
      <c r="L31" s="29">
        <v>92820.78515602478</v>
      </c>
      <c r="M31" s="29">
        <v>219716.27383083361</v>
      </c>
      <c r="N31" s="29">
        <v>1658488.4867292088</v>
      </c>
      <c r="O31" s="29">
        <v>92435.332249606145</v>
      </c>
      <c r="P31" s="29">
        <v>213570.35956777536</v>
      </c>
      <c r="Q31" s="29">
        <v>66847.46478043223</v>
      </c>
      <c r="R31" s="29">
        <v>232076.32213046047</v>
      </c>
      <c r="S31" s="29">
        <v>173808.0060928532</v>
      </c>
      <c r="T31" s="29">
        <v>92768.44686519602</v>
      </c>
      <c r="U31" s="29">
        <v>875074.34605670848</v>
      </c>
      <c r="V31" s="29">
        <v>28934.474828911436</v>
      </c>
      <c r="W31" s="29">
        <v>18855.709335831663</v>
      </c>
      <c r="X31" s="29">
        <v>412119.78745314589</v>
      </c>
      <c r="Y31" s="29">
        <v>119124.88631948433</v>
      </c>
      <c r="Z31" s="29">
        <v>9946340.3317690603</v>
      </c>
      <c r="AA31" s="29">
        <v>627314.57810059527</v>
      </c>
      <c r="AB31" s="29">
        <v>1048817.1155848543</v>
      </c>
      <c r="AC31" s="29">
        <v>2897330.4929946186</v>
      </c>
      <c r="AD31" s="29">
        <v>239175.90680482585</v>
      </c>
      <c r="AE31" s="29">
        <v>1070849.0516628709</v>
      </c>
      <c r="AF31" s="29">
        <v>509929.35036269814</v>
      </c>
      <c r="AG31" s="29">
        <v>1059559.6821686088</v>
      </c>
      <c r="AH31" s="29">
        <v>496139.3204054166</v>
      </c>
      <c r="AI31" s="29">
        <v>13119.468854897203</v>
      </c>
      <c r="AJ31" s="29">
        <v>539832.38178112917</v>
      </c>
      <c r="AK31" s="29">
        <v>340367.18865774589</v>
      </c>
      <c r="AL31" s="29">
        <v>636778.83289379859</v>
      </c>
      <c r="AM31" s="29">
        <v>97512.377427030617</v>
      </c>
      <c r="AN31" s="29">
        <v>126584.49606153546</v>
      </c>
      <c r="AO31" s="29">
        <v>3268749.6126284599</v>
      </c>
      <c r="AP31" s="29">
        <v>442105.80750483979</v>
      </c>
      <c r="AQ31" s="29">
        <v>2565263.1627820693</v>
      </c>
      <c r="AR31" s="29">
        <v>916343.44443559903</v>
      </c>
      <c r="AS31" s="29">
        <v>1750833.0108845779</v>
      </c>
      <c r="AT31" s="29">
        <v>392583.97996492271</v>
      </c>
      <c r="AU31" s="29">
        <v>22718005.25311676</v>
      </c>
      <c r="AV31" s="29">
        <v>17181218.977566954</v>
      </c>
      <c r="AW31" s="29">
        <v>9454900.1918110643</v>
      </c>
      <c r="AX31" s="29">
        <v>576628.09785892686</v>
      </c>
      <c r="AY31" s="29">
        <v>245117.01677960684</v>
      </c>
      <c r="AZ31" s="29">
        <v>78448.59704236206</v>
      </c>
      <c r="BA31" s="29">
        <v>14375.639815423565</v>
      </c>
      <c r="BB31" s="29">
        <v>48183.277642790672</v>
      </c>
      <c r="BC31" s="29">
        <v>191155.97258622668</v>
      </c>
      <c r="BD31" s="29">
        <v>168812.91358637722</v>
      </c>
      <c r="BE31" s="29">
        <v>63481.075436768282</v>
      </c>
      <c r="BF31" s="29">
        <v>16058.277315560001</v>
      </c>
      <c r="BG31" s="29">
        <v>481530.87759855465</v>
      </c>
      <c r="BH31" s="29">
        <v>4384659.3527244637</v>
      </c>
      <c r="BI31" s="29">
        <v>12827.299010813447</v>
      </c>
      <c r="BJ31" s="29">
        <v>899161.93919878209</v>
      </c>
      <c r="BK31" s="29">
        <v>15883.094280027502</v>
      </c>
      <c r="BL31" s="29">
        <v>1693595.238767805</v>
      </c>
      <c r="BM31" s="29">
        <v>1526190.6307549712</v>
      </c>
      <c r="BN31" s="29">
        <v>239622.97696628683</v>
      </c>
      <c r="BO31" s="29">
        <v>505016.79329627106</v>
      </c>
      <c r="BP31" s="29">
        <v>898148.9275178666</v>
      </c>
      <c r="BQ31" s="29">
        <v>31335.11635295899</v>
      </c>
      <c r="BR31" s="29">
        <v>66570.470403272717</v>
      </c>
      <c r="BS31" s="29">
        <v>0</v>
      </c>
      <c r="BT31" s="59">
        <f t="shared" si="0"/>
        <v>98247829.286637917</v>
      </c>
      <c r="BU31" s="29">
        <v>11818571.85740174</v>
      </c>
      <c r="BV31" s="29">
        <v>0</v>
      </c>
      <c r="BW31" s="29">
        <v>267206.81375453807</v>
      </c>
      <c r="BX31" s="29">
        <v>0</v>
      </c>
      <c r="BY31" s="29">
        <v>6644489.6654988127</v>
      </c>
      <c r="BZ31" s="29">
        <v>102906087.11128032</v>
      </c>
      <c r="CA31" s="29">
        <v>80314836.779854313</v>
      </c>
      <c r="CB31" s="29">
        <v>63043076.176800266</v>
      </c>
      <c r="CC31" s="29">
        <v>0</v>
      </c>
      <c r="CD31" s="29">
        <v>358293.28126641945</v>
      </c>
      <c r="CE31" s="29">
        <v>0</v>
      </c>
      <c r="CF31" s="29">
        <v>287693.4591287066</v>
      </c>
      <c r="CG31" s="29">
        <v>0</v>
      </c>
      <c r="CH31" s="29">
        <v>64845.83897475517</v>
      </c>
      <c r="CI31" s="29">
        <v>18738168.079402097</v>
      </c>
      <c r="CJ31" s="38">
        <f t="shared" si="1"/>
        <v>382691098.34999985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243100.96227341396</v>
      </c>
      <c r="D32" s="29">
        <v>21483.190098111063</v>
      </c>
      <c r="E32" s="29">
        <v>3971.5860083371781</v>
      </c>
      <c r="F32" s="29">
        <v>10539.758287838802</v>
      </c>
      <c r="G32" s="29">
        <v>64410.233204966142</v>
      </c>
      <c r="H32" s="29">
        <v>6490.089708346195</v>
      </c>
      <c r="I32" s="29">
        <v>14757.551092035024</v>
      </c>
      <c r="J32" s="29">
        <v>3835.9620002853062</v>
      </c>
      <c r="K32" s="29">
        <v>5692.0827691306567</v>
      </c>
      <c r="L32" s="29">
        <v>21410.379762320539</v>
      </c>
      <c r="M32" s="29">
        <v>11039.194835072314</v>
      </c>
      <c r="N32" s="29">
        <v>16285.855851382599</v>
      </c>
      <c r="O32" s="29">
        <v>18629.90354011051</v>
      </c>
      <c r="P32" s="29">
        <v>71273.243339552573</v>
      </c>
      <c r="Q32" s="29">
        <v>9706.6616034584076</v>
      </c>
      <c r="R32" s="29">
        <v>98978.817865199249</v>
      </c>
      <c r="S32" s="29">
        <v>25307.35093296519</v>
      </c>
      <c r="T32" s="29">
        <v>20073.549209762474</v>
      </c>
      <c r="U32" s="29">
        <v>144646.60248801048</v>
      </c>
      <c r="V32" s="29">
        <v>67801.947503386109</v>
      </c>
      <c r="W32" s="29">
        <v>6575.5467021847744</v>
      </c>
      <c r="X32" s="29">
        <v>43860.195716211449</v>
      </c>
      <c r="Y32" s="29">
        <v>112208.22233296424</v>
      </c>
      <c r="Z32" s="29">
        <v>76175.86872748952</v>
      </c>
      <c r="AA32" s="29">
        <v>6095.6893838217038</v>
      </c>
      <c r="AB32" s="29">
        <v>114067.73884077954</v>
      </c>
      <c r="AC32" s="29">
        <v>1816187.316654918</v>
      </c>
      <c r="AD32" s="29">
        <v>3298628.6202294664</v>
      </c>
      <c r="AE32" s="29">
        <v>599788.8598811269</v>
      </c>
      <c r="AF32" s="29">
        <v>127989.4918917225</v>
      </c>
      <c r="AG32" s="29">
        <v>3061429.0204923814</v>
      </c>
      <c r="AH32" s="29">
        <v>5490.9712192361685</v>
      </c>
      <c r="AI32" s="29">
        <v>3575.6998224108238</v>
      </c>
      <c r="AJ32" s="29">
        <v>218986.31418596147</v>
      </c>
      <c r="AK32" s="29">
        <v>47540.246498532033</v>
      </c>
      <c r="AL32" s="29">
        <v>59631.208384590209</v>
      </c>
      <c r="AM32" s="29">
        <v>8070.9652809641912</v>
      </c>
      <c r="AN32" s="29">
        <v>18506.434860336503</v>
      </c>
      <c r="AO32" s="29">
        <v>24926.56155352835</v>
      </c>
      <c r="AP32" s="29">
        <v>48941.928598229038</v>
      </c>
      <c r="AQ32" s="29">
        <v>427329.2544985998</v>
      </c>
      <c r="AR32" s="29">
        <v>10820.09198673116</v>
      </c>
      <c r="AS32" s="29">
        <v>2489.4037355107221</v>
      </c>
      <c r="AT32" s="29">
        <v>13170.389799139881</v>
      </c>
      <c r="AU32" s="29">
        <v>52160.497468098591</v>
      </c>
      <c r="AV32" s="29">
        <v>13633.337165419667</v>
      </c>
      <c r="AW32" s="29">
        <v>6138.1685323415568</v>
      </c>
      <c r="AX32" s="29">
        <v>140743.42708797051</v>
      </c>
      <c r="AY32" s="29">
        <v>53482.8415391038</v>
      </c>
      <c r="AZ32" s="29">
        <v>10326.802069117719</v>
      </c>
      <c r="BA32" s="29">
        <v>2028.9735510182868</v>
      </c>
      <c r="BB32" s="29">
        <v>8182.7381617641477</v>
      </c>
      <c r="BC32" s="29">
        <v>18467.681437383417</v>
      </c>
      <c r="BD32" s="29">
        <v>1155134.6059828466</v>
      </c>
      <c r="BE32" s="29">
        <v>11332.091071998311</v>
      </c>
      <c r="BF32" s="29">
        <v>4533.3116097675884</v>
      </c>
      <c r="BG32" s="29">
        <v>178666.35255136347</v>
      </c>
      <c r="BH32" s="29">
        <v>345743.77700178995</v>
      </c>
      <c r="BI32" s="29">
        <v>2900.5529737550887</v>
      </c>
      <c r="BJ32" s="29">
        <v>65582.710421199474</v>
      </c>
      <c r="BK32" s="29">
        <v>5463.0728132146251</v>
      </c>
      <c r="BL32" s="29">
        <v>71005.177749456663</v>
      </c>
      <c r="BM32" s="29">
        <v>101203.33117639703</v>
      </c>
      <c r="BN32" s="29">
        <v>39125.85653121573</v>
      </c>
      <c r="BO32" s="29">
        <v>26525.335611638915</v>
      </c>
      <c r="BP32" s="29">
        <v>23032.325190516713</v>
      </c>
      <c r="BQ32" s="29">
        <v>16594.464697418876</v>
      </c>
      <c r="BR32" s="29">
        <v>25003.606358876663</v>
      </c>
      <c r="BS32" s="29">
        <v>0</v>
      </c>
      <c r="BT32" s="59">
        <f t="shared" si="0"/>
        <v>13408932.002404196</v>
      </c>
      <c r="BU32" s="29">
        <v>33791115.557575919</v>
      </c>
      <c r="BV32" s="29">
        <v>0</v>
      </c>
      <c r="BW32" s="29">
        <v>50500.775541831121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6033930.0913046114</v>
      </c>
      <c r="CD32" s="29">
        <v>382130.65693423647</v>
      </c>
      <c r="CE32" s="29">
        <v>0</v>
      </c>
      <c r="CF32" s="29">
        <v>309764.5797380603</v>
      </c>
      <c r="CG32" s="29">
        <v>66258.627967145629</v>
      </c>
      <c r="CH32" s="29">
        <v>249694.72799398788</v>
      </c>
      <c r="CI32" s="29">
        <v>6229805.4805400092</v>
      </c>
      <c r="CJ32" s="38">
        <f t="shared" si="1"/>
        <v>60522132.500000007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4647174.7079128455</v>
      </c>
      <c r="D33" s="29">
        <v>22281.372291326297</v>
      </c>
      <c r="E33" s="29">
        <v>148815.14072627114</v>
      </c>
      <c r="F33" s="29">
        <v>360650.95669692964</v>
      </c>
      <c r="G33" s="29">
        <v>6376756.352957001</v>
      </c>
      <c r="H33" s="29">
        <v>778702.87895726669</v>
      </c>
      <c r="I33" s="29">
        <v>1432753.9945741019</v>
      </c>
      <c r="J33" s="29">
        <v>959312.19629147346</v>
      </c>
      <c r="K33" s="29">
        <v>689772.5085665246</v>
      </c>
      <c r="L33" s="29">
        <v>277459.9720487771</v>
      </c>
      <c r="M33" s="29">
        <v>1710427.8341254543</v>
      </c>
      <c r="N33" s="29">
        <v>1833679.6822516141</v>
      </c>
      <c r="O33" s="29">
        <v>1188912.2647453579</v>
      </c>
      <c r="P33" s="29">
        <v>3041718.3283064943</v>
      </c>
      <c r="Q33" s="29">
        <v>754049.78206896025</v>
      </c>
      <c r="R33" s="29">
        <v>4047962.6942508291</v>
      </c>
      <c r="S33" s="29">
        <v>1861928.1893771228</v>
      </c>
      <c r="T33" s="29">
        <v>1564424.8054258919</v>
      </c>
      <c r="U33" s="29">
        <v>8454486.0684405193</v>
      </c>
      <c r="V33" s="29">
        <v>459878.16613833688</v>
      </c>
      <c r="W33" s="29">
        <v>335549.24071897456</v>
      </c>
      <c r="X33" s="29">
        <v>3199459.0931725325</v>
      </c>
      <c r="Y33" s="29">
        <v>1534528.2202313265</v>
      </c>
      <c r="Z33" s="29">
        <v>525662.8643526932</v>
      </c>
      <c r="AA33" s="29">
        <v>19250.227254617002</v>
      </c>
      <c r="AB33" s="29">
        <v>1043871.1861921427</v>
      </c>
      <c r="AC33" s="29">
        <v>41223567.454705298</v>
      </c>
      <c r="AD33" s="29">
        <v>3216029.3638522075</v>
      </c>
      <c r="AE33" s="29">
        <v>4614240.0787301129</v>
      </c>
      <c r="AF33" s="29">
        <v>1243376.8274688642</v>
      </c>
      <c r="AG33" s="29">
        <v>781615.71326744219</v>
      </c>
      <c r="AH33" s="29">
        <v>196507.12586640983</v>
      </c>
      <c r="AI33" s="29">
        <v>95337.141397136351</v>
      </c>
      <c r="AJ33" s="29">
        <v>368225.4499614698</v>
      </c>
      <c r="AK33" s="29">
        <v>259651.43845817228</v>
      </c>
      <c r="AL33" s="29">
        <v>4907435.6103941966</v>
      </c>
      <c r="AM33" s="29">
        <v>193699.71462400243</v>
      </c>
      <c r="AN33" s="29">
        <v>893145.96382693376</v>
      </c>
      <c r="AO33" s="29">
        <v>499062.98187942943</v>
      </c>
      <c r="AP33" s="29">
        <v>967864.00374698581</v>
      </c>
      <c r="AQ33" s="29">
        <v>134999.54297792364</v>
      </c>
      <c r="AR33" s="29">
        <v>68045.992699599621</v>
      </c>
      <c r="AS33" s="29">
        <v>51727.484144742644</v>
      </c>
      <c r="AT33" s="29">
        <v>31223.32735193655</v>
      </c>
      <c r="AU33" s="29">
        <v>44408.054038006216</v>
      </c>
      <c r="AV33" s="29">
        <v>18516.852269300674</v>
      </c>
      <c r="AW33" s="29">
        <v>9072.735973631643</v>
      </c>
      <c r="AX33" s="29">
        <v>747239.35436192423</v>
      </c>
      <c r="AY33" s="29">
        <v>908143.55371818983</v>
      </c>
      <c r="AZ33" s="29">
        <v>1194575.593384905</v>
      </c>
      <c r="BA33" s="29">
        <v>5626.9506974710612</v>
      </c>
      <c r="BB33" s="29">
        <v>68709.825454664053</v>
      </c>
      <c r="BC33" s="29">
        <v>297642.75528131227</v>
      </c>
      <c r="BD33" s="29">
        <v>425419.49838055909</v>
      </c>
      <c r="BE33" s="29">
        <v>63854.838295162219</v>
      </c>
      <c r="BF33" s="29">
        <v>21209.309107455992</v>
      </c>
      <c r="BG33" s="29">
        <v>1235441.0025666242</v>
      </c>
      <c r="BH33" s="29">
        <v>1695475.7485401072</v>
      </c>
      <c r="BI33" s="29">
        <v>63893.303434986025</v>
      </c>
      <c r="BJ33" s="29">
        <v>665397.36909333058</v>
      </c>
      <c r="BK33" s="29">
        <v>20404.606975558734</v>
      </c>
      <c r="BL33" s="29">
        <v>3318536.8577695279</v>
      </c>
      <c r="BM33" s="29">
        <v>1905931.3353251803</v>
      </c>
      <c r="BN33" s="29">
        <v>414175.45706245746</v>
      </c>
      <c r="BO33" s="29">
        <v>324399.19707672059</v>
      </c>
      <c r="BP33" s="29">
        <v>246513.79997208275</v>
      </c>
      <c r="BQ33" s="29">
        <v>356766.50335418835</v>
      </c>
      <c r="BR33" s="29">
        <v>454739.05886495643</v>
      </c>
      <c r="BS33" s="29">
        <v>0</v>
      </c>
      <c r="BT33" s="59">
        <f t="shared" si="0"/>
        <v>121521317.50442654</v>
      </c>
      <c r="BU33" s="29">
        <v>54702864.59324906</v>
      </c>
      <c r="BV33" s="29">
        <v>0</v>
      </c>
      <c r="BW33" s="29">
        <v>1027656.7211720829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1630293.0645827169</v>
      </c>
      <c r="CD33" s="29">
        <v>14791669.293364599</v>
      </c>
      <c r="CE33" s="29">
        <v>0</v>
      </c>
      <c r="CF33" s="29">
        <v>9201330.3795017786</v>
      </c>
      <c r="CG33" s="29">
        <v>151897.19029050085</v>
      </c>
      <c r="CH33" s="29">
        <v>-4587579.4364521764</v>
      </c>
      <c r="CI33" s="29">
        <v>179528614.68986487</v>
      </c>
      <c r="CJ33" s="38">
        <f t="shared" si="1"/>
        <v>377968064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308097.5412970559</v>
      </c>
      <c r="D34" s="29">
        <v>9913.4790391646857</v>
      </c>
      <c r="E34" s="29">
        <v>3785.841293614892</v>
      </c>
      <c r="F34" s="29">
        <v>32156.438936179617</v>
      </c>
      <c r="G34" s="29">
        <v>191500.03907232685</v>
      </c>
      <c r="H34" s="29">
        <v>12518.59431346726</v>
      </c>
      <c r="I34" s="29">
        <v>24472.067727246525</v>
      </c>
      <c r="J34" s="29">
        <v>5797.5036495858621</v>
      </c>
      <c r="K34" s="29">
        <v>6553.9794038605423</v>
      </c>
      <c r="L34" s="29">
        <v>74108.244194903775</v>
      </c>
      <c r="M34" s="29">
        <v>50021.885099877465</v>
      </c>
      <c r="N34" s="29">
        <v>242625.09943977135</v>
      </c>
      <c r="O34" s="29">
        <v>31016.136824994868</v>
      </c>
      <c r="P34" s="29">
        <v>67631.526512615659</v>
      </c>
      <c r="Q34" s="29">
        <v>28043.268856270701</v>
      </c>
      <c r="R34" s="29">
        <v>78848.409208577054</v>
      </c>
      <c r="S34" s="29">
        <v>29414.414029350781</v>
      </c>
      <c r="T34" s="29">
        <v>12931.560801493362</v>
      </c>
      <c r="U34" s="29">
        <v>99037.332913222286</v>
      </c>
      <c r="V34" s="29">
        <v>8336.11217737072</v>
      </c>
      <c r="W34" s="29">
        <v>6611.5745688546313</v>
      </c>
      <c r="X34" s="29">
        <v>102697.54547997934</v>
      </c>
      <c r="Y34" s="29">
        <v>38391.026094377012</v>
      </c>
      <c r="Z34" s="29">
        <v>129691.86605891153</v>
      </c>
      <c r="AA34" s="29">
        <v>5732.4486904874084</v>
      </c>
      <c r="AB34" s="29">
        <v>97357.647942448428</v>
      </c>
      <c r="AC34" s="29">
        <v>6048363.6217128895</v>
      </c>
      <c r="AD34" s="29">
        <v>115179.97583118489</v>
      </c>
      <c r="AE34" s="29">
        <v>341142.44351872412</v>
      </c>
      <c r="AF34" s="29">
        <v>151643.89864239769</v>
      </c>
      <c r="AG34" s="29">
        <v>423497.90980304737</v>
      </c>
      <c r="AH34" s="29">
        <v>12777.495820149199</v>
      </c>
      <c r="AI34" s="29">
        <v>4797.8303353784468</v>
      </c>
      <c r="AJ34" s="29">
        <v>101049.90634348161</v>
      </c>
      <c r="AK34" s="29">
        <v>48260.906898356741</v>
      </c>
      <c r="AL34" s="29">
        <v>1779072.4874392361</v>
      </c>
      <c r="AM34" s="29">
        <v>32305.226344300179</v>
      </c>
      <c r="AN34" s="29">
        <v>30734.334916240055</v>
      </c>
      <c r="AO34" s="29">
        <v>1357262.3769860722</v>
      </c>
      <c r="AP34" s="29">
        <v>170066.04191829759</v>
      </c>
      <c r="AQ34" s="29">
        <v>37379.877139256532</v>
      </c>
      <c r="AR34" s="29">
        <v>21848.157731315743</v>
      </c>
      <c r="AS34" s="29">
        <v>11625.404719562355</v>
      </c>
      <c r="AT34" s="29">
        <v>10697.102972717757</v>
      </c>
      <c r="AU34" s="29">
        <v>25878.291933796834</v>
      </c>
      <c r="AV34" s="29">
        <v>9190.5715315201705</v>
      </c>
      <c r="AW34" s="29">
        <v>3010.7365915226837</v>
      </c>
      <c r="AX34" s="29">
        <v>90039.118970552605</v>
      </c>
      <c r="AY34" s="29">
        <v>96951.663736372298</v>
      </c>
      <c r="AZ34" s="29">
        <v>285164.55260001216</v>
      </c>
      <c r="BA34" s="29">
        <v>1260.5569532651634</v>
      </c>
      <c r="BB34" s="29">
        <v>22251.981822304602</v>
      </c>
      <c r="BC34" s="29">
        <v>142500.46169128385</v>
      </c>
      <c r="BD34" s="29">
        <v>69515.932502820375</v>
      </c>
      <c r="BE34" s="29">
        <v>13785.711813834296</v>
      </c>
      <c r="BF34" s="29">
        <v>5319.1234668500201</v>
      </c>
      <c r="BG34" s="29">
        <v>111969.35190980398</v>
      </c>
      <c r="BH34" s="29">
        <v>486980.28860051226</v>
      </c>
      <c r="BI34" s="29">
        <v>26049.081312188908</v>
      </c>
      <c r="BJ34" s="29">
        <v>315413.63879800244</v>
      </c>
      <c r="BK34" s="29">
        <v>6480.8560379090486</v>
      </c>
      <c r="BL34" s="29">
        <v>952585.80464521341</v>
      </c>
      <c r="BM34" s="29">
        <v>1327169.4022266374</v>
      </c>
      <c r="BN34" s="29">
        <v>104348.11043719151</v>
      </c>
      <c r="BO34" s="29">
        <v>76768.55773803615</v>
      </c>
      <c r="BP34" s="29">
        <v>82686.881828928323</v>
      </c>
      <c r="BQ34" s="29">
        <v>6902.737077487287</v>
      </c>
      <c r="BR34" s="29">
        <v>24781.532806654912</v>
      </c>
      <c r="BS34" s="29">
        <v>0</v>
      </c>
      <c r="BT34" s="59">
        <f t="shared" si="0"/>
        <v>16682001.529731322</v>
      </c>
      <c r="BU34" s="29">
        <v>100285829.51461053</v>
      </c>
      <c r="BV34" s="29">
        <v>0</v>
      </c>
      <c r="BW34" s="29">
        <v>1376050.2681416513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62598.049884786429</v>
      </c>
      <c r="CD34" s="29">
        <v>1298792.0221707565</v>
      </c>
      <c r="CE34" s="29">
        <v>0</v>
      </c>
      <c r="CF34" s="29">
        <v>1600885.7677050375</v>
      </c>
      <c r="CG34" s="29">
        <v>913156.12752392225</v>
      </c>
      <c r="CH34" s="29">
        <v>422094.92122598359</v>
      </c>
      <c r="CI34" s="29">
        <v>1325513.7990060274</v>
      </c>
      <c r="CJ34" s="38">
        <f t="shared" si="1"/>
        <v>123966922.00000001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134703.59996409982</v>
      </c>
      <c r="D35" s="29">
        <v>9819.0325238293917</v>
      </c>
      <c r="E35" s="29">
        <v>15451.942113086185</v>
      </c>
      <c r="F35" s="29">
        <v>552830.46759885398</v>
      </c>
      <c r="G35" s="29">
        <v>2497428.0303494474</v>
      </c>
      <c r="H35" s="29">
        <v>58460.687846494817</v>
      </c>
      <c r="I35" s="29">
        <v>149836.7368254911</v>
      </c>
      <c r="J35" s="29">
        <v>108797.42940257461</v>
      </c>
      <c r="K35" s="29">
        <v>21725.923257495677</v>
      </c>
      <c r="L35" s="29">
        <v>52140.385558801936</v>
      </c>
      <c r="M35" s="29">
        <v>300422.85494992149</v>
      </c>
      <c r="N35" s="29">
        <v>205547.95412039527</v>
      </c>
      <c r="O35" s="29">
        <v>161814.17605707626</v>
      </c>
      <c r="P35" s="29">
        <v>887522.60096732888</v>
      </c>
      <c r="Q35" s="29">
        <v>107634.93868108696</v>
      </c>
      <c r="R35" s="29">
        <v>261613.7814484908</v>
      </c>
      <c r="S35" s="29">
        <v>86423.736395722386</v>
      </c>
      <c r="T35" s="29">
        <v>73118.240965960242</v>
      </c>
      <c r="U35" s="29">
        <v>372959.79863439279</v>
      </c>
      <c r="V35" s="29">
        <v>51792.434609313364</v>
      </c>
      <c r="W35" s="29">
        <v>9002.6577339085798</v>
      </c>
      <c r="X35" s="29">
        <v>489138.20861861116</v>
      </c>
      <c r="Y35" s="29">
        <v>49351.030492098173</v>
      </c>
      <c r="Z35" s="29">
        <v>392106.24684304441</v>
      </c>
      <c r="AA35" s="29">
        <v>14884.594515449377</v>
      </c>
      <c r="AB35" s="29">
        <v>820926.13043723872</v>
      </c>
      <c r="AC35" s="29">
        <v>838960.23326226801</v>
      </c>
      <c r="AD35" s="29">
        <v>391603.55145732523</v>
      </c>
      <c r="AE35" s="29">
        <v>13900555.697938012</v>
      </c>
      <c r="AF35" s="29">
        <v>1115512.9877719388</v>
      </c>
      <c r="AG35" s="29">
        <v>11059392.060375024</v>
      </c>
      <c r="AH35" s="29">
        <v>44197.745385178358</v>
      </c>
      <c r="AI35" s="29">
        <v>3644.3815826284854</v>
      </c>
      <c r="AJ35" s="29">
        <v>1268738.8128774881</v>
      </c>
      <c r="AK35" s="29">
        <v>410213.71782268601</v>
      </c>
      <c r="AL35" s="29">
        <v>68675.952599043798</v>
      </c>
      <c r="AM35" s="29">
        <v>128102.48179535517</v>
      </c>
      <c r="AN35" s="29">
        <v>94312.356613786149</v>
      </c>
      <c r="AO35" s="29">
        <v>799358.65565851971</v>
      </c>
      <c r="AP35" s="29">
        <v>480732.37446377694</v>
      </c>
      <c r="AQ35" s="29">
        <v>311828.84426285385</v>
      </c>
      <c r="AR35" s="29">
        <v>14870.052429684365</v>
      </c>
      <c r="AS35" s="29">
        <v>26268.55508433497</v>
      </c>
      <c r="AT35" s="29">
        <v>35518.205171504902</v>
      </c>
      <c r="AU35" s="29">
        <v>24935.01446693777</v>
      </c>
      <c r="AV35" s="29">
        <v>1317.1246322640127</v>
      </c>
      <c r="AW35" s="29">
        <v>163.80278168398561</v>
      </c>
      <c r="AX35" s="29">
        <v>407256.51410528092</v>
      </c>
      <c r="AY35" s="29">
        <v>317928.83775327331</v>
      </c>
      <c r="AZ35" s="29">
        <v>109568.30920131503</v>
      </c>
      <c r="BA35" s="29">
        <v>375.56693582532131</v>
      </c>
      <c r="BB35" s="29">
        <v>31876.931382910465</v>
      </c>
      <c r="BC35" s="29">
        <v>105586.83035318292</v>
      </c>
      <c r="BD35" s="29">
        <v>279992.53812569688</v>
      </c>
      <c r="BE35" s="29">
        <v>92481.802185316177</v>
      </c>
      <c r="BF35" s="29">
        <v>54147.295672672117</v>
      </c>
      <c r="BG35" s="29">
        <v>185071.55851108051</v>
      </c>
      <c r="BH35" s="29">
        <v>1347846.0043651329</v>
      </c>
      <c r="BI35" s="29">
        <v>19818.236906820719</v>
      </c>
      <c r="BJ35" s="29">
        <v>2240257.2328486531</v>
      </c>
      <c r="BK35" s="29">
        <v>13881.575544210047</v>
      </c>
      <c r="BL35" s="29">
        <v>1305197.0372417616</v>
      </c>
      <c r="BM35" s="29">
        <v>3869923.133076692</v>
      </c>
      <c r="BN35" s="29">
        <v>247295.54326687817</v>
      </c>
      <c r="BO35" s="29">
        <v>403027.24771773512</v>
      </c>
      <c r="BP35" s="29">
        <v>277359.37163790257</v>
      </c>
      <c r="BQ35" s="29">
        <v>39835.813968892122</v>
      </c>
      <c r="BR35" s="29">
        <v>105013.46436093535</v>
      </c>
      <c r="BS35" s="29">
        <v>0</v>
      </c>
      <c r="BT35" s="59">
        <f t="shared" si="0"/>
        <v>50358097.074504666</v>
      </c>
      <c r="BU35" s="29">
        <v>15693676.356166117</v>
      </c>
      <c r="BV35" s="29">
        <v>0</v>
      </c>
      <c r="BW35" s="29">
        <v>364030.60969610978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1351.9536642215965</v>
      </c>
      <c r="CE35" s="29">
        <v>0</v>
      </c>
      <c r="CF35" s="29">
        <v>142066.43263458266</v>
      </c>
      <c r="CG35" s="29">
        <v>0</v>
      </c>
      <c r="CH35" s="29">
        <v>-10070.3200337209</v>
      </c>
      <c r="CI35" s="29">
        <v>31238286.693368029</v>
      </c>
      <c r="CJ35" s="38">
        <f t="shared" si="1"/>
        <v>97787438.800000012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8800.6219530664366</v>
      </c>
      <c r="D36" s="29">
        <v>3022.1285593202119</v>
      </c>
      <c r="E36" s="29">
        <v>204.43548603957314</v>
      </c>
      <c r="F36" s="29">
        <v>468968.19490956445</v>
      </c>
      <c r="G36" s="29">
        <v>1045588.351602856</v>
      </c>
      <c r="H36" s="29">
        <v>51744.071672954</v>
      </c>
      <c r="I36" s="29">
        <v>15222.852148542812</v>
      </c>
      <c r="J36" s="29">
        <v>3774.5036361461566</v>
      </c>
      <c r="K36" s="29">
        <v>3994.2251801496523</v>
      </c>
      <c r="L36" s="29">
        <v>376441.48887623585</v>
      </c>
      <c r="M36" s="29">
        <v>101330.99685357392</v>
      </c>
      <c r="N36" s="29">
        <v>312301.54033549008</v>
      </c>
      <c r="O36" s="29">
        <v>20978.905079474614</v>
      </c>
      <c r="P36" s="29">
        <v>281363.60080812179</v>
      </c>
      <c r="Q36" s="29">
        <v>59015.213621875613</v>
      </c>
      <c r="R36" s="29">
        <v>131428.41688660692</v>
      </c>
      <c r="S36" s="29">
        <v>70358.386660849632</v>
      </c>
      <c r="T36" s="29">
        <v>24794.431034686026</v>
      </c>
      <c r="U36" s="29">
        <v>1127194.6007436868</v>
      </c>
      <c r="V36" s="29">
        <v>30616.584114983922</v>
      </c>
      <c r="W36" s="29">
        <v>11645.119169488851</v>
      </c>
      <c r="X36" s="29">
        <v>297680.5702455219</v>
      </c>
      <c r="Y36" s="29">
        <v>35135.480627034704</v>
      </c>
      <c r="Z36" s="29">
        <v>34199.527419318831</v>
      </c>
      <c r="AA36" s="29">
        <v>21424.355139829186</v>
      </c>
      <c r="AB36" s="29">
        <v>78863.952727434065</v>
      </c>
      <c r="AC36" s="29">
        <v>133284.42739453469</v>
      </c>
      <c r="AD36" s="29">
        <v>156864.64533997644</v>
      </c>
      <c r="AE36" s="29">
        <v>3839358.4267543745</v>
      </c>
      <c r="AF36" s="29">
        <v>177343.37414995956</v>
      </c>
      <c r="AG36" s="29">
        <v>14846972.222695729</v>
      </c>
      <c r="AH36" s="29">
        <v>31238945.151179641</v>
      </c>
      <c r="AI36" s="29">
        <v>23191.170250262432</v>
      </c>
      <c r="AJ36" s="29">
        <v>1247645.0061877405</v>
      </c>
      <c r="AK36" s="29">
        <v>654852.16747617652</v>
      </c>
      <c r="AL36" s="29">
        <v>72340.005789324714</v>
      </c>
      <c r="AM36" s="29">
        <v>98027.446515593139</v>
      </c>
      <c r="AN36" s="29">
        <v>79590.431064252378</v>
      </c>
      <c r="AO36" s="29">
        <v>1014195.497232736</v>
      </c>
      <c r="AP36" s="29">
        <v>703428.31561067083</v>
      </c>
      <c r="AQ36" s="29">
        <v>94290.338208170258</v>
      </c>
      <c r="AR36" s="29">
        <v>1176.8274211326809</v>
      </c>
      <c r="AS36" s="29">
        <v>11634.170665504105</v>
      </c>
      <c r="AT36" s="29">
        <v>68371.120147991431</v>
      </c>
      <c r="AU36" s="29">
        <v>18091.151829157734</v>
      </c>
      <c r="AV36" s="29">
        <v>58.096712701366513</v>
      </c>
      <c r="AW36" s="29">
        <v>99.896167214611623</v>
      </c>
      <c r="AX36" s="29">
        <v>853108.69802777318</v>
      </c>
      <c r="AY36" s="29">
        <v>251034.29524207601</v>
      </c>
      <c r="AZ36" s="29">
        <v>116962.54263361679</v>
      </c>
      <c r="BA36" s="29">
        <v>161.96091692343003</v>
      </c>
      <c r="BB36" s="29">
        <v>68659.152490711436</v>
      </c>
      <c r="BC36" s="29">
        <v>206847.78099239254</v>
      </c>
      <c r="BD36" s="29">
        <v>1272888.5955932986</v>
      </c>
      <c r="BE36" s="29">
        <v>133600.66462099811</v>
      </c>
      <c r="BF36" s="29">
        <v>402006.31896259042</v>
      </c>
      <c r="BG36" s="29">
        <v>297307.18477535766</v>
      </c>
      <c r="BH36" s="29">
        <v>405119.24995542038</v>
      </c>
      <c r="BI36" s="29">
        <v>18817.98960125275</v>
      </c>
      <c r="BJ36" s="29">
        <v>644464.30211688939</v>
      </c>
      <c r="BK36" s="29">
        <v>31838.834923406412</v>
      </c>
      <c r="BL36" s="29">
        <v>98151.91773822681</v>
      </c>
      <c r="BM36" s="29">
        <v>582934.04007776652</v>
      </c>
      <c r="BN36" s="29">
        <v>105035.66158092637</v>
      </c>
      <c r="BO36" s="29">
        <v>72375.788553676597</v>
      </c>
      <c r="BP36" s="29">
        <v>136195.3065628786</v>
      </c>
      <c r="BQ36" s="29">
        <v>6593.0805405387791</v>
      </c>
      <c r="BR36" s="29">
        <v>43005.538303619964</v>
      </c>
      <c r="BS36" s="29">
        <v>0</v>
      </c>
      <c r="BT36" s="59">
        <f t="shared" si="0"/>
        <v>64842961.348496035</v>
      </c>
      <c r="BU36" s="29">
        <v>8813110.4084940627</v>
      </c>
      <c r="BV36" s="29">
        <v>0</v>
      </c>
      <c r="BW36" s="29">
        <v>0</v>
      </c>
      <c r="BX36" s="29">
        <v>0</v>
      </c>
      <c r="BY36" s="29">
        <v>83357.16762548199</v>
      </c>
      <c r="BZ36" s="29">
        <v>0</v>
      </c>
      <c r="CA36" s="29">
        <v>0</v>
      </c>
      <c r="CB36" s="29">
        <v>0</v>
      </c>
      <c r="CC36" s="29">
        <v>0</v>
      </c>
      <c r="CD36" s="29">
        <v>80354.840987774849</v>
      </c>
      <c r="CE36" s="29">
        <v>0</v>
      </c>
      <c r="CF36" s="29">
        <v>1717910.1539052206</v>
      </c>
      <c r="CG36" s="29">
        <v>0</v>
      </c>
      <c r="CH36" s="29">
        <v>-1841476.0638927754</v>
      </c>
      <c r="CI36" s="29">
        <v>607145196.544384</v>
      </c>
      <c r="CJ36" s="38">
        <f t="shared" si="1"/>
        <v>680841414.39999986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11575.248295689144</v>
      </c>
      <c r="D37" s="29">
        <v>106.8599726585516</v>
      </c>
      <c r="E37" s="29">
        <v>233.81825227641747</v>
      </c>
      <c r="F37" s="29">
        <v>9283.4915392537168</v>
      </c>
      <c r="G37" s="29">
        <v>30489.404998897466</v>
      </c>
      <c r="H37" s="29">
        <v>5291.2655264113055</v>
      </c>
      <c r="I37" s="29">
        <v>2489.9959258821191</v>
      </c>
      <c r="J37" s="29">
        <v>688.05821297428338</v>
      </c>
      <c r="K37" s="29">
        <v>1338.5121256421339</v>
      </c>
      <c r="L37" s="29">
        <v>24598.818629404595</v>
      </c>
      <c r="M37" s="29">
        <v>36661.028790217955</v>
      </c>
      <c r="N37" s="29">
        <v>88009.290574981656</v>
      </c>
      <c r="O37" s="29">
        <v>2932.5796122597862</v>
      </c>
      <c r="P37" s="29">
        <v>5272.8881226271515</v>
      </c>
      <c r="Q37" s="29">
        <v>2903.9263114405148</v>
      </c>
      <c r="R37" s="29">
        <v>8237.8072244903924</v>
      </c>
      <c r="S37" s="29">
        <v>14781.095739212218</v>
      </c>
      <c r="T37" s="29">
        <v>19136.462078716089</v>
      </c>
      <c r="U37" s="29">
        <v>130023.35503125886</v>
      </c>
      <c r="V37" s="29">
        <v>2993.6225882441763</v>
      </c>
      <c r="W37" s="29">
        <v>4426.2976648181893</v>
      </c>
      <c r="X37" s="29">
        <v>14788.527186501562</v>
      </c>
      <c r="Y37" s="29">
        <v>10089.535408683891</v>
      </c>
      <c r="Z37" s="29">
        <v>28109.50898867636</v>
      </c>
      <c r="AA37" s="29">
        <v>1643.7598346505949</v>
      </c>
      <c r="AB37" s="29">
        <v>15086.918490101258</v>
      </c>
      <c r="AC37" s="29">
        <v>27205.398048871997</v>
      </c>
      <c r="AD37" s="29">
        <v>32784.672163302363</v>
      </c>
      <c r="AE37" s="29">
        <v>228266.65532211351</v>
      </c>
      <c r="AF37" s="29">
        <v>35650.364138250843</v>
      </c>
      <c r="AG37" s="29">
        <v>6648.3570659121297</v>
      </c>
      <c r="AH37" s="29">
        <v>22439.849746863048</v>
      </c>
      <c r="AI37" s="29">
        <v>35790.941024109692</v>
      </c>
      <c r="AJ37" s="29">
        <v>118317.36922637263</v>
      </c>
      <c r="AK37" s="29">
        <v>19883.029680778651</v>
      </c>
      <c r="AL37" s="29">
        <v>6467.5073356966705</v>
      </c>
      <c r="AM37" s="29">
        <v>5226.1722080934342</v>
      </c>
      <c r="AN37" s="29">
        <v>4417.1692539841233</v>
      </c>
      <c r="AO37" s="29">
        <v>20038.316056745556</v>
      </c>
      <c r="AP37" s="29">
        <v>40474.364272118357</v>
      </c>
      <c r="AQ37" s="29">
        <v>7571.301998313078</v>
      </c>
      <c r="AR37" s="29">
        <v>1607.2733018391664</v>
      </c>
      <c r="AS37" s="29">
        <v>1531.7720186859779</v>
      </c>
      <c r="AT37" s="29">
        <v>4675.8918080535768</v>
      </c>
      <c r="AU37" s="29">
        <v>2416.5384004222319</v>
      </c>
      <c r="AV37" s="29">
        <v>103.16462494227547</v>
      </c>
      <c r="AW37" s="29">
        <v>19.525417613568386</v>
      </c>
      <c r="AX37" s="29">
        <v>122690.10170812385</v>
      </c>
      <c r="AY37" s="29">
        <v>66900.407004878158</v>
      </c>
      <c r="AZ37" s="29">
        <v>13393.292463600015</v>
      </c>
      <c r="BA37" s="29">
        <v>43.753682070075371</v>
      </c>
      <c r="BB37" s="29">
        <v>7635.0930824038123</v>
      </c>
      <c r="BC37" s="29">
        <v>18712.551865573289</v>
      </c>
      <c r="BD37" s="29">
        <v>58268.48097031183</v>
      </c>
      <c r="BE37" s="29">
        <v>14573.509558170987</v>
      </c>
      <c r="BF37" s="29">
        <v>432076.79106886388</v>
      </c>
      <c r="BG37" s="29">
        <v>36715.594706557815</v>
      </c>
      <c r="BH37" s="29">
        <v>159198.00894738172</v>
      </c>
      <c r="BI37" s="29">
        <v>880.43329011433661</v>
      </c>
      <c r="BJ37" s="29">
        <v>27034.114473431138</v>
      </c>
      <c r="BK37" s="29">
        <v>1960.3175139142866</v>
      </c>
      <c r="BL37" s="29">
        <v>9808.1514607723384</v>
      </c>
      <c r="BM37" s="29">
        <v>12895.180089154779</v>
      </c>
      <c r="BN37" s="29">
        <v>7333.0111069535551</v>
      </c>
      <c r="BO37" s="29">
        <v>6525.9462278982501</v>
      </c>
      <c r="BP37" s="29">
        <v>14785.135457298358</v>
      </c>
      <c r="BQ37" s="29">
        <v>1363.434892373358</v>
      </c>
      <c r="BR37" s="29">
        <v>3535.9750822769502</v>
      </c>
      <c r="BS37" s="29">
        <v>0</v>
      </c>
      <c r="BT37" s="59">
        <f t="shared" si="0"/>
        <v>2109056.994891176</v>
      </c>
      <c r="BU37" s="29">
        <v>18075.313482326579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63605.747155398931</v>
      </c>
      <c r="CG37" s="29">
        <v>0</v>
      </c>
      <c r="CH37" s="29">
        <v>-21966.252238002726</v>
      </c>
      <c r="CI37" s="29">
        <v>18137300.396709099</v>
      </c>
      <c r="CJ37" s="38">
        <f t="shared" ref="CJ37:CJ68" si="2">SUM(BT37:CI37)</f>
        <v>20306072.199999999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5213.6083975929632</v>
      </c>
      <c r="D38" s="29">
        <v>2287.6853305138829</v>
      </c>
      <c r="E38" s="29">
        <v>68827.241298798079</v>
      </c>
      <c r="F38" s="29">
        <v>163848.44449232877</v>
      </c>
      <c r="G38" s="29">
        <v>501377.87556491198</v>
      </c>
      <c r="H38" s="29">
        <v>33896.540590126577</v>
      </c>
      <c r="I38" s="29">
        <v>16405.448796710098</v>
      </c>
      <c r="J38" s="29">
        <v>5153.6923156870262</v>
      </c>
      <c r="K38" s="29">
        <v>29116.65752988559</v>
      </c>
      <c r="L38" s="29">
        <v>85695.595820234215</v>
      </c>
      <c r="M38" s="29">
        <v>125224.80947805263</v>
      </c>
      <c r="N38" s="29">
        <v>78930.25935474789</v>
      </c>
      <c r="O38" s="29">
        <v>19002.317586255635</v>
      </c>
      <c r="P38" s="29">
        <v>45107.38761510425</v>
      </c>
      <c r="Q38" s="29">
        <v>536.09349530777092</v>
      </c>
      <c r="R38" s="29">
        <v>17089.976890044822</v>
      </c>
      <c r="S38" s="29">
        <v>34072.35681761233</v>
      </c>
      <c r="T38" s="29">
        <v>8574.2157753278589</v>
      </c>
      <c r="U38" s="29">
        <v>56105.688779624601</v>
      </c>
      <c r="V38" s="29">
        <v>4805.9457603462624</v>
      </c>
      <c r="W38" s="29">
        <v>1150.659653320783</v>
      </c>
      <c r="X38" s="29">
        <v>45871.790185912061</v>
      </c>
      <c r="Y38" s="29">
        <v>43366.456466623014</v>
      </c>
      <c r="Z38" s="29">
        <v>8452.2647536128461</v>
      </c>
      <c r="AA38" s="29">
        <v>3721.3122272211031</v>
      </c>
      <c r="AB38" s="29">
        <v>84257.783408514777</v>
      </c>
      <c r="AC38" s="29">
        <v>985746.2573368639</v>
      </c>
      <c r="AD38" s="29">
        <v>661477.82426466793</v>
      </c>
      <c r="AE38" s="29">
        <v>15028413.649791151</v>
      </c>
      <c r="AF38" s="29">
        <v>580430.6328998903</v>
      </c>
      <c r="AG38" s="29">
        <v>1510495.2992655584</v>
      </c>
      <c r="AH38" s="29">
        <v>2054390.1103297495</v>
      </c>
      <c r="AI38" s="29">
        <v>1335326.9601163862</v>
      </c>
      <c r="AJ38" s="29">
        <v>1620139.1481028378</v>
      </c>
      <c r="AK38" s="29">
        <v>90333.529209604472</v>
      </c>
      <c r="AL38" s="29">
        <v>8594.3347780400345</v>
      </c>
      <c r="AM38" s="29">
        <v>59011.857678669556</v>
      </c>
      <c r="AN38" s="29">
        <v>17825.400431599337</v>
      </c>
      <c r="AO38" s="29">
        <v>199039.46865533901</v>
      </c>
      <c r="AP38" s="29">
        <v>47551.23600731662</v>
      </c>
      <c r="AQ38" s="29">
        <v>5863.6113557185008</v>
      </c>
      <c r="AR38" s="29">
        <v>658.23920591396791</v>
      </c>
      <c r="AS38" s="29">
        <v>1133.0567502673769</v>
      </c>
      <c r="AT38" s="29">
        <v>8961.1877017942843</v>
      </c>
      <c r="AU38" s="29">
        <v>14070.630043276125</v>
      </c>
      <c r="AV38" s="29">
        <v>89.75021563196168</v>
      </c>
      <c r="AW38" s="29">
        <v>61.424461088511954</v>
      </c>
      <c r="AX38" s="29">
        <v>49028.247855922651</v>
      </c>
      <c r="AY38" s="29">
        <v>33173.472593101222</v>
      </c>
      <c r="AZ38" s="29">
        <v>10209.252084975235</v>
      </c>
      <c r="BA38" s="29">
        <v>2245.1797411754246</v>
      </c>
      <c r="BB38" s="29">
        <v>4281.7529194113795</v>
      </c>
      <c r="BC38" s="29">
        <v>13286.821781475994</v>
      </c>
      <c r="BD38" s="29">
        <v>100028.95072064262</v>
      </c>
      <c r="BE38" s="29">
        <v>12602.373583763867</v>
      </c>
      <c r="BF38" s="29">
        <v>5663.2308472544219</v>
      </c>
      <c r="BG38" s="29">
        <v>30148.768195472469</v>
      </c>
      <c r="BH38" s="29">
        <v>382242.87353740004</v>
      </c>
      <c r="BI38" s="29">
        <v>4348.3105357536515</v>
      </c>
      <c r="BJ38" s="29">
        <v>155553.67847572273</v>
      </c>
      <c r="BK38" s="29">
        <v>3098.3677528559269</v>
      </c>
      <c r="BL38" s="29">
        <v>79588.952319835895</v>
      </c>
      <c r="BM38" s="29">
        <v>120186.80082243722</v>
      </c>
      <c r="BN38" s="29">
        <v>45837.17974797987</v>
      </c>
      <c r="BO38" s="29">
        <v>25256.895477868646</v>
      </c>
      <c r="BP38" s="29">
        <v>12943.81963452566</v>
      </c>
      <c r="BQ38" s="29">
        <v>20232.666983169354</v>
      </c>
      <c r="BR38" s="29">
        <v>8335.7069074097726</v>
      </c>
      <c r="BS38" s="29">
        <v>0</v>
      </c>
      <c r="BT38" s="59">
        <f t="shared" si="0"/>
        <v>26835999.019503947</v>
      </c>
      <c r="BU38" s="29">
        <v>3173597.225107511</v>
      </c>
      <c r="BV38" s="29">
        <v>0</v>
      </c>
      <c r="BW38" s="29">
        <v>0</v>
      </c>
      <c r="BX38" s="29">
        <v>0</v>
      </c>
      <c r="BY38" s="29">
        <v>3538421.7870629779</v>
      </c>
      <c r="BZ38" s="29">
        <v>0</v>
      </c>
      <c r="CA38" s="29">
        <v>0</v>
      </c>
      <c r="CB38" s="29">
        <v>0</v>
      </c>
      <c r="CC38" s="29">
        <v>0</v>
      </c>
      <c r="CD38" s="29">
        <v>5876.5214191097084</v>
      </c>
      <c r="CE38" s="29">
        <v>0</v>
      </c>
      <c r="CF38" s="29">
        <v>692817.76067679236</v>
      </c>
      <c r="CG38" s="29">
        <v>0</v>
      </c>
      <c r="CH38" s="29">
        <v>-11948.368966415675</v>
      </c>
      <c r="CI38" s="29">
        <v>31329359.855196085</v>
      </c>
      <c r="CJ38" s="38">
        <f t="shared" si="2"/>
        <v>65564123.799999997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27520.279466968899</v>
      </c>
      <c r="D39" s="29">
        <v>221.35559548877038</v>
      </c>
      <c r="E39" s="29">
        <v>417.0596679022039</v>
      </c>
      <c r="F39" s="29">
        <v>7297.3447001845461</v>
      </c>
      <c r="G39" s="29">
        <v>237095.59160180608</v>
      </c>
      <c r="H39" s="29">
        <v>6561.0484625843701</v>
      </c>
      <c r="I39" s="29">
        <v>40784.874733404271</v>
      </c>
      <c r="J39" s="29">
        <v>4748.9962062491823</v>
      </c>
      <c r="K39" s="29">
        <v>128233.07637794584</v>
      </c>
      <c r="L39" s="29">
        <v>148011.96762182281</v>
      </c>
      <c r="M39" s="29">
        <v>101882.34610027212</v>
      </c>
      <c r="N39" s="29">
        <v>42087.266211849543</v>
      </c>
      <c r="O39" s="29">
        <v>4908.6012075234548</v>
      </c>
      <c r="P39" s="29">
        <v>16916.219313352376</v>
      </c>
      <c r="Q39" s="29">
        <v>310.20521878510471</v>
      </c>
      <c r="R39" s="29">
        <v>15619.304575639322</v>
      </c>
      <c r="S39" s="29">
        <v>4842.8111860916833</v>
      </c>
      <c r="T39" s="29">
        <v>9121.1199848814085</v>
      </c>
      <c r="U39" s="29">
        <v>32817.81930747236</v>
      </c>
      <c r="V39" s="29">
        <v>11851.803308301214</v>
      </c>
      <c r="W39" s="29">
        <v>1975.1327755573</v>
      </c>
      <c r="X39" s="29">
        <v>100302.39231256154</v>
      </c>
      <c r="Y39" s="29">
        <v>28455.614915499857</v>
      </c>
      <c r="Z39" s="29">
        <v>703259.10091680358</v>
      </c>
      <c r="AA39" s="29">
        <v>143382.62401664603</v>
      </c>
      <c r="AB39" s="29">
        <v>192275.21915507622</v>
      </c>
      <c r="AC39" s="29">
        <v>112915.74490783279</v>
      </c>
      <c r="AD39" s="29">
        <v>127890.17666296712</v>
      </c>
      <c r="AE39" s="29">
        <v>2224544.3528841715</v>
      </c>
      <c r="AF39" s="29">
        <v>482433.94021929643</v>
      </c>
      <c r="AG39" s="29">
        <v>213395.76095258998</v>
      </c>
      <c r="AH39" s="29">
        <v>122977.07223493142</v>
      </c>
      <c r="AI39" s="29">
        <v>47304.903922674996</v>
      </c>
      <c r="AJ39" s="29">
        <v>1145194.1921751422</v>
      </c>
      <c r="AK39" s="29">
        <v>649046.39405304042</v>
      </c>
      <c r="AL39" s="29">
        <v>138063.71276344237</v>
      </c>
      <c r="AM39" s="29">
        <v>848160.4797795898</v>
      </c>
      <c r="AN39" s="29">
        <v>142606.02423071722</v>
      </c>
      <c r="AO39" s="29">
        <v>108112.23543027639</v>
      </c>
      <c r="AP39" s="29">
        <v>659170.67279480502</v>
      </c>
      <c r="AQ39" s="29">
        <v>428476.1259229061</v>
      </c>
      <c r="AR39" s="29">
        <v>98778.02891488235</v>
      </c>
      <c r="AS39" s="29">
        <v>47682.410753716293</v>
      </c>
      <c r="AT39" s="29">
        <v>73533.006186234765</v>
      </c>
      <c r="AU39" s="29">
        <v>51025.117995669556</v>
      </c>
      <c r="AV39" s="29">
        <v>5779.7249011480772</v>
      </c>
      <c r="AW39" s="29">
        <v>1806.5277930263901</v>
      </c>
      <c r="AX39" s="29">
        <v>737817.44331255846</v>
      </c>
      <c r="AY39" s="29">
        <v>86687.514130758806</v>
      </c>
      <c r="AZ39" s="29">
        <v>275126.96506675717</v>
      </c>
      <c r="BA39" s="29">
        <v>128.15854683663161</v>
      </c>
      <c r="BB39" s="29">
        <v>187091.49617757302</v>
      </c>
      <c r="BC39" s="29">
        <v>283109.53345284192</v>
      </c>
      <c r="BD39" s="29">
        <v>473904.16761015664</v>
      </c>
      <c r="BE39" s="29">
        <v>306278.94557662908</v>
      </c>
      <c r="BF39" s="29">
        <v>32649.361450807988</v>
      </c>
      <c r="BG39" s="29">
        <v>436037.24939368031</v>
      </c>
      <c r="BH39" s="29">
        <v>694340.45601738582</v>
      </c>
      <c r="BI39" s="29">
        <v>34441.1697355059</v>
      </c>
      <c r="BJ39" s="29">
        <v>292199.06769493781</v>
      </c>
      <c r="BK39" s="29">
        <v>62153.045395843023</v>
      </c>
      <c r="BL39" s="29">
        <v>198876.71688074357</v>
      </c>
      <c r="BM39" s="29">
        <v>792261.25725330692</v>
      </c>
      <c r="BN39" s="29">
        <v>191625.23454841829</v>
      </c>
      <c r="BO39" s="29">
        <v>111569.70847377874</v>
      </c>
      <c r="BP39" s="29">
        <v>69431.344320517965</v>
      </c>
      <c r="BQ39" s="29">
        <v>39346.631819550537</v>
      </c>
      <c r="BR39" s="29">
        <v>80456.206740116322</v>
      </c>
      <c r="BS39" s="29">
        <v>0</v>
      </c>
      <c r="BT39" s="59">
        <f t="shared" si="0"/>
        <v>15125327.454018438</v>
      </c>
      <c r="BU39" s="29">
        <v>525984.08838886372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344.18806456520832</v>
      </c>
      <c r="CE39" s="29">
        <v>0</v>
      </c>
      <c r="CF39" s="29">
        <v>116507.06347244745</v>
      </c>
      <c r="CG39" s="29">
        <v>0</v>
      </c>
      <c r="CH39" s="29">
        <v>294.39840517228083</v>
      </c>
      <c r="CI39" s="29">
        <v>2953799.3076505135</v>
      </c>
      <c r="CJ39" s="38">
        <f t="shared" si="2"/>
        <v>18722256.5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37085.347974497301</v>
      </c>
      <c r="D40" s="29">
        <v>9642.9641400125693</v>
      </c>
      <c r="E40" s="29">
        <v>8175.8639734832686</v>
      </c>
      <c r="F40" s="29">
        <v>34189.413727111314</v>
      </c>
      <c r="G40" s="29">
        <v>241502.74898911043</v>
      </c>
      <c r="H40" s="29">
        <v>19452.683635291276</v>
      </c>
      <c r="I40" s="29">
        <v>27397.880766947805</v>
      </c>
      <c r="J40" s="29">
        <v>9947.2816459970527</v>
      </c>
      <c r="K40" s="29">
        <v>8627.6143528687062</v>
      </c>
      <c r="L40" s="29">
        <v>57338.285374816631</v>
      </c>
      <c r="M40" s="29">
        <v>149577.56680815495</v>
      </c>
      <c r="N40" s="29">
        <v>1611652.2411917432</v>
      </c>
      <c r="O40" s="29">
        <v>44558.240741799913</v>
      </c>
      <c r="P40" s="29">
        <v>70515.45214047133</v>
      </c>
      <c r="Q40" s="29">
        <v>7757.5403017150666</v>
      </c>
      <c r="R40" s="29">
        <v>101272.46801896534</v>
      </c>
      <c r="S40" s="29">
        <v>146968.19491269084</v>
      </c>
      <c r="T40" s="29">
        <v>56532.342132698614</v>
      </c>
      <c r="U40" s="29">
        <v>207593.94084031193</v>
      </c>
      <c r="V40" s="29">
        <v>21894.167647486065</v>
      </c>
      <c r="W40" s="29">
        <v>11755.163147646022</v>
      </c>
      <c r="X40" s="29">
        <v>103021.72286436002</v>
      </c>
      <c r="Y40" s="29">
        <v>52517.960699471616</v>
      </c>
      <c r="Z40" s="29">
        <v>89801.181053798908</v>
      </c>
      <c r="AA40" s="29">
        <v>24340.68157562345</v>
      </c>
      <c r="AB40" s="29">
        <v>194839.72631163505</v>
      </c>
      <c r="AC40" s="29">
        <v>236768.37149389554</v>
      </c>
      <c r="AD40" s="29">
        <v>172567.92305266784</v>
      </c>
      <c r="AE40" s="29">
        <v>4898659.5444439454</v>
      </c>
      <c r="AF40" s="29">
        <v>696111.54676927254</v>
      </c>
      <c r="AG40" s="29">
        <v>1203105.4406633023</v>
      </c>
      <c r="AH40" s="29">
        <v>342878.45318180899</v>
      </c>
      <c r="AI40" s="29">
        <v>592313.61213772162</v>
      </c>
      <c r="AJ40" s="29">
        <v>590985.94047844945</v>
      </c>
      <c r="AK40" s="29">
        <v>160934.30807859264</v>
      </c>
      <c r="AL40" s="29">
        <v>2427381.2232921044</v>
      </c>
      <c r="AM40" s="29">
        <v>132686.03598043876</v>
      </c>
      <c r="AN40" s="29">
        <v>275368.39414657204</v>
      </c>
      <c r="AO40" s="29">
        <v>150298.31541049949</v>
      </c>
      <c r="AP40" s="29">
        <v>1266229.9708463545</v>
      </c>
      <c r="AQ40" s="29">
        <v>904130.12726090977</v>
      </c>
      <c r="AR40" s="29">
        <v>29707.245474086671</v>
      </c>
      <c r="AS40" s="29">
        <v>56304.209198907614</v>
      </c>
      <c r="AT40" s="29">
        <v>121542.19501375525</v>
      </c>
      <c r="AU40" s="29">
        <v>42692.758595204657</v>
      </c>
      <c r="AV40" s="29">
        <v>264.33071721601419</v>
      </c>
      <c r="AW40" s="29">
        <v>179.18980378783337</v>
      </c>
      <c r="AX40" s="29">
        <v>1181371.4895979038</v>
      </c>
      <c r="AY40" s="29">
        <v>1015136.5594936828</v>
      </c>
      <c r="AZ40" s="29">
        <v>492730.01848491427</v>
      </c>
      <c r="BA40" s="29">
        <v>72.541237887526933</v>
      </c>
      <c r="BB40" s="29">
        <v>153744.03796391416</v>
      </c>
      <c r="BC40" s="29">
        <v>302512.50393197237</v>
      </c>
      <c r="BD40" s="29">
        <v>1141163.0809426527</v>
      </c>
      <c r="BE40" s="29">
        <v>290412.20619752712</v>
      </c>
      <c r="BF40" s="29">
        <v>99413.792217417824</v>
      </c>
      <c r="BG40" s="29">
        <v>554593.66279805824</v>
      </c>
      <c r="BH40" s="29">
        <v>1064000.8434249575</v>
      </c>
      <c r="BI40" s="29">
        <v>12264.135241914744</v>
      </c>
      <c r="BJ40" s="29">
        <v>518921.25928590266</v>
      </c>
      <c r="BK40" s="29">
        <v>68906.274151521066</v>
      </c>
      <c r="BL40" s="29">
        <v>136193.39258955364</v>
      </c>
      <c r="BM40" s="29">
        <v>1133676.3337698609</v>
      </c>
      <c r="BN40" s="29">
        <v>427464.30685055483</v>
      </c>
      <c r="BO40" s="29">
        <v>280389.37762222713</v>
      </c>
      <c r="BP40" s="29">
        <v>606043.85104952857</v>
      </c>
      <c r="BQ40" s="29">
        <v>25670.657293902826</v>
      </c>
      <c r="BR40" s="29">
        <v>52959.902314971769</v>
      </c>
      <c r="BS40" s="29">
        <v>0</v>
      </c>
      <c r="BT40" s="59">
        <f t="shared" si="0"/>
        <v>27206708.037469041</v>
      </c>
      <c r="BU40" s="29">
        <v>53305192.48294881</v>
      </c>
      <c r="BV40" s="29">
        <v>0</v>
      </c>
      <c r="BW40" s="29">
        <v>2303.5436798407695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4381.4815672725063</v>
      </c>
      <c r="CE40" s="29">
        <v>0</v>
      </c>
      <c r="CF40" s="29">
        <v>173382.01880720499</v>
      </c>
      <c r="CG40" s="29">
        <v>0</v>
      </c>
      <c r="CH40" s="29">
        <v>20065.540115729957</v>
      </c>
      <c r="CI40" s="29">
        <v>5044437.7954120981</v>
      </c>
      <c r="CJ40" s="38">
        <f t="shared" si="2"/>
        <v>85756470.899999991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98188.177815504328</v>
      </c>
      <c r="D41" s="29">
        <v>1583.7170799470089</v>
      </c>
      <c r="E41" s="29">
        <v>2804.1709332039363</v>
      </c>
      <c r="F41" s="29">
        <v>33729.275269477272</v>
      </c>
      <c r="G41" s="29">
        <v>147079.87277139749</v>
      </c>
      <c r="H41" s="29">
        <v>6383.4048231203178</v>
      </c>
      <c r="I41" s="29">
        <v>12204.803763255559</v>
      </c>
      <c r="J41" s="29">
        <v>3222.0126299672406</v>
      </c>
      <c r="K41" s="29">
        <v>29082.185452874099</v>
      </c>
      <c r="L41" s="29">
        <v>31605.295087018258</v>
      </c>
      <c r="M41" s="29">
        <v>39882.43572573494</v>
      </c>
      <c r="N41" s="29">
        <v>188413.63266896209</v>
      </c>
      <c r="O41" s="29">
        <v>13337.278130692548</v>
      </c>
      <c r="P41" s="29">
        <v>34986.009955748668</v>
      </c>
      <c r="Q41" s="29">
        <v>15340.078974837392</v>
      </c>
      <c r="R41" s="29">
        <v>29017.599480495948</v>
      </c>
      <c r="S41" s="29">
        <v>70202.271101508115</v>
      </c>
      <c r="T41" s="29">
        <v>18488.643012899443</v>
      </c>
      <c r="U41" s="29">
        <v>73627.057128613917</v>
      </c>
      <c r="V41" s="29">
        <v>4719.8934476135091</v>
      </c>
      <c r="W41" s="29">
        <v>1997.781706409266</v>
      </c>
      <c r="X41" s="29">
        <v>58337.987438758733</v>
      </c>
      <c r="Y41" s="29">
        <v>28945.761934100199</v>
      </c>
      <c r="Z41" s="29">
        <v>148704.15065281113</v>
      </c>
      <c r="AA41" s="29">
        <v>11115.621416604692</v>
      </c>
      <c r="AB41" s="29">
        <v>116962.84764522307</v>
      </c>
      <c r="AC41" s="29">
        <v>106614.39241517773</v>
      </c>
      <c r="AD41" s="29">
        <v>63043.541184901485</v>
      </c>
      <c r="AE41" s="29">
        <v>1269161.8993679928</v>
      </c>
      <c r="AF41" s="29">
        <v>263155.43438313523</v>
      </c>
      <c r="AG41" s="29">
        <v>69478.039090652383</v>
      </c>
      <c r="AH41" s="29">
        <v>149904.0113779461</v>
      </c>
      <c r="AI41" s="29">
        <v>32406.179149769712</v>
      </c>
      <c r="AJ41" s="29">
        <v>124944.02710487609</v>
      </c>
      <c r="AK41" s="29">
        <v>199088.69659348569</v>
      </c>
      <c r="AL41" s="29">
        <v>207899.03958231627</v>
      </c>
      <c r="AM41" s="29">
        <v>934432.16120203445</v>
      </c>
      <c r="AN41" s="29">
        <v>56884.056538321747</v>
      </c>
      <c r="AO41" s="29">
        <v>225405.504243645</v>
      </c>
      <c r="AP41" s="29">
        <v>1765993.2201709219</v>
      </c>
      <c r="AQ41" s="29">
        <v>712770.08760072524</v>
      </c>
      <c r="AR41" s="29">
        <v>116900.13764840018</v>
      </c>
      <c r="AS41" s="29">
        <v>75393.09573678585</v>
      </c>
      <c r="AT41" s="29">
        <v>305086.03386103606</v>
      </c>
      <c r="AU41" s="29">
        <v>23813.88305504376</v>
      </c>
      <c r="AV41" s="29">
        <v>12829.352600428985</v>
      </c>
      <c r="AW41" s="29">
        <v>4222.0051379198039</v>
      </c>
      <c r="AX41" s="29">
        <v>406533.62956906494</v>
      </c>
      <c r="AY41" s="29">
        <v>512471.48567380582</v>
      </c>
      <c r="AZ41" s="29">
        <v>208150.29274050021</v>
      </c>
      <c r="BA41" s="29">
        <v>427.08537421302395</v>
      </c>
      <c r="BB41" s="29">
        <v>1529379.6081245244</v>
      </c>
      <c r="BC41" s="29">
        <v>91522.058633773791</v>
      </c>
      <c r="BD41" s="29">
        <v>126823.82137247312</v>
      </c>
      <c r="BE41" s="29">
        <v>89130.927744327128</v>
      </c>
      <c r="BF41" s="29">
        <v>8762.4889524335231</v>
      </c>
      <c r="BG41" s="29">
        <v>161374.9272305214</v>
      </c>
      <c r="BH41" s="29">
        <v>689759.37506378139</v>
      </c>
      <c r="BI41" s="29">
        <v>8398.2538272121164</v>
      </c>
      <c r="BJ41" s="29">
        <v>834837.87868877035</v>
      </c>
      <c r="BK41" s="29">
        <v>49654.197977070413</v>
      </c>
      <c r="BL41" s="29">
        <v>219771.95619803329</v>
      </c>
      <c r="BM41" s="29">
        <v>160530.35330710141</v>
      </c>
      <c r="BN41" s="29">
        <v>135423.13848484604</v>
      </c>
      <c r="BO41" s="29">
        <v>44322.408524508784</v>
      </c>
      <c r="BP41" s="29">
        <v>127321.82903550494</v>
      </c>
      <c r="BQ41" s="29">
        <v>13590.135801557508</v>
      </c>
      <c r="BR41" s="29">
        <v>38224.832427906076</v>
      </c>
      <c r="BS41" s="29">
        <v>0</v>
      </c>
      <c r="BT41" s="59">
        <f t="shared" si="0"/>
        <v>13395797.448844226</v>
      </c>
      <c r="BU41" s="29">
        <v>5564528.794306634</v>
      </c>
      <c r="BV41" s="29">
        <v>0</v>
      </c>
      <c r="BW41" s="29">
        <v>477.19053661917559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16.587538913993136</v>
      </c>
      <c r="CD41" s="29">
        <v>178188.47121354108</v>
      </c>
      <c r="CE41" s="29">
        <v>0</v>
      </c>
      <c r="CF41" s="29">
        <v>5845781.6122455895</v>
      </c>
      <c r="CG41" s="29">
        <v>0</v>
      </c>
      <c r="CH41" s="29">
        <v>21909.281986716815</v>
      </c>
      <c r="CI41" s="29">
        <v>8830219.9512277506</v>
      </c>
      <c r="CJ41" s="38">
        <f t="shared" si="2"/>
        <v>33836919.33789999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68129.681847871339</v>
      </c>
      <c r="D42" s="29">
        <v>461.60705417308208</v>
      </c>
      <c r="E42" s="29">
        <v>1315.2675090605162</v>
      </c>
      <c r="F42" s="29">
        <v>15092.967782365045</v>
      </c>
      <c r="G42" s="29">
        <v>195247.21094052348</v>
      </c>
      <c r="H42" s="29">
        <v>9903.1466059228151</v>
      </c>
      <c r="I42" s="29">
        <v>8084.3921472700449</v>
      </c>
      <c r="J42" s="29">
        <v>2385.0431480619541</v>
      </c>
      <c r="K42" s="29">
        <v>1997.182977351828</v>
      </c>
      <c r="L42" s="29">
        <v>12895.609875916178</v>
      </c>
      <c r="M42" s="29">
        <v>23715.763483144463</v>
      </c>
      <c r="N42" s="29">
        <v>108953.31243385699</v>
      </c>
      <c r="O42" s="29">
        <v>9826.5265409539406</v>
      </c>
      <c r="P42" s="29">
        <v>24324.162737984374</v>
      </c>
      <c r="Q42" s="29">
        <v>12248.696641009314</v>
      </c>
      <c r="R42" s="29">
        <v>20860.205418678979</v>
      </c>
      <c r="S42" s="29">
        <v>11023.292975567134</v>
      </c>
      <c r="T42" s="29">
        <v>5113.7479122911673</v>
      </c>
      <c r="U42" s="29">
        <v>40465.320876789665</v>
      </c>
      <c r="V42" s="29">
        <v>2783.9484783122089</v>
      </c>
      <c r="W42" s="29">
        <v>1053.3662120034946</v>
      </c>
      <c r="X42" s="29">
        <v>71846.543007189466</v>
      </c>
      <c r="Y42" s="29">
        <v>8356.8864129084286</v>
      </c>
      <c r="Z42" s="29">
        <v>52003.129151084417</v>
      </c>
      <c r="AA42" s="29">
        <v>1791.7562305660881</v>
      </c>
      <c r="AB42" s="29">
        <v>29149.835775723317</v>
      </c>
      <c r="AC42" s="29">
        <v>32767.006034628659</v>
      </c>
      <c r="AD42" s="29">
        <v>114163.8670453644</v>
      </c>
      <c r="AE42" s="29">
        <v>1615102.2679386116</v>
      </c>
      <c r="AF42" s="29">
        <v>472809.8253983524</v>
      </c>
      <c r="AG42" s="29">
        <v>42184.440666307193</v>
      </c>
      <c r="AH42" s="29">
        <v>29681.218729389744</v>
      </c>
      <c r="AI42" s="29">
        <v>9615.1107620196708</v>
      </c>
      <c r="AJ42" s="29">
        <v>40462.837056664459</v>
      </c>
      <c r="AK42" s="29">
        <v>63628.865441694346</v>
      </c>
      <c r="AL42" s="29">
        <v>99930.472764946287</v>
      </c>
      <c r="AM42" s="29">
        <v>36014.841537140564</v>
      </c>
      <c r="AN42" s="29">
        <v>4488178.0480488259</v>
      </c>
      <c r="AO42" s="29">
        <v>2201557.5390901142</v>
      </c>
      <c r="AP42" s="29">
        <v>68509.735217664944</v>
      </c>
      <c r="AQ42" s="29">
        <v>807291.78883288684</v>
      </c>
      <c r="AR42" s="29">
        <v>255271.98210858807</v>
      </c>
      <c r="AS42" s="29">
        <v>5818.9716740331542</v>
      </c>
      <c r="AT42" s="29">
        <v>30572.755905910813</v>
      </c>
      <c r="AU42" s="29">
        <v>3498.0014576772428</v>
      </c>
      <c r="AV42" s="29">
        <v>628.68738836225032</v>
      </c>
      <c r="AW42" s="29">
        <v>27.598185707159669</v>
      </c>
      <c r="AX42" s="29">
        <v>570270.36240688502</v>
      </c>
      <c r="AY42" s="29">
        <v>49263.313005196833</v>
      </c>
      <c r="AZ42" s="29">
        <v>61059.595813516091</v>
      </c>
      <c r="BA42" s="29">
        <v>266.05689163219091</v>
      </c>
      <c r="BB42" s="29">
        <v>1789952.0087826615</v>
      </c>
      <c r="BC42" s="29">
        <v>61144.288872616817</v>
      </c>
      <c r="BD42" s="29">
        <v>143907.69348811868</v>
      </c>
      <c r="BE42" s="29">
        <v>4559.4166602664636</v>
      </c>
      <c r="BF42" s="29">
        <v>20097.770262287755</v>
      </c>
      <c r="BG42" s="29">
        <v>111045.0322621685</v>
      </c>
      <c r="BH42" s="29">
        <v>392843.69502903096</v>
      </c>
      <c r="BI42" s="29">
        <v>9356.079295552905</v>
      </c>
      <c r="BJ42" s="29">
        <v>278502.28851961001</v>
      </c>
      <c r="BK42" s="29">
        <v>8080.3378300282639</v>
      </c>
      <c r="BL42" s="29">
        <v>114283.26166799146</v>
      </c>
      <c r="BM42" s="29">
        <v>86112.277005554512</v>
      </c>
      <c r="BN42" s="29">
        <v>574971.54532760032</v>
      </c>
      <c r="BO42" s="29">
        <v>379086.58419813873</v>
      </c>
      <c r="BP42" s="29">
        <v>179794.5894602167</v>
      </c>
      <c r="BQ42" s="29">
        <v>1761.4305835146881</v>
      </c>
      <c r="BR42" s="29">
        <v>7610.4369328844541</v>
      </c>
      <c r="BS42" s="29">
        <v>0</v>
      </c>
      <c r="BT42" s="59">
        <f t="shared" si="0"/>
        <v>16000712.529756939</v>
      </c>
      <c r="BU42" s="29">
        <v>4912844.8421533518</v>
      </c>
      <c r="BV42" s="29">
        <v>0</v>
      </c>
      <c r="BW42" s="29">
        <v>0</v>
      </c>
      <c r="BX42" s="29">
        <v>26469.453837453271</v>
      </c>
      <c r="BY42" s="29">
        <v>3983878.9721680074</v>
      </c>
      <c r="BZ42" s="29">
        <v>0</v>
      </c>
      <c r="CA42" s="29">
        <v>0</v>
      </c>
      <c r="CB42" s="29">
        <v>0</v>
      </c>
      <c r="CC42" s="29">
        <v>0</v>
      </c>
      <c r="CD42" s="29">
        <v>1943610.6377232254</v>
      </c>
      <c r="CE42" s="29">
        <v>0</v>
      </c>
      <c r="CF42" s="29">
        <v>2500235.8166180607</v>
      </c>
      <c r="CG42" s="29">
        <v>0</v>
      </c>
      <c r="CH42" s="29">
        <v>2898.7002657778121</v>
      </c>
      <c r="CI42" s="29">
        <v>2850527.6474771863</v>
      </c>
      <c r="CJ42" s="38">
        <f t="shared" si="2"/>
        <v>32221178.599999998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17334.98804952464</v>
      </c>
      <c r="D43" s="29">
        <v>781.19782614018061</v>
      </c>
      <c r="E43" s="29">
        <v>13944.72177397851</v>
      </c>
      <c r="F43" s="29">
        <v>60140.062489663178</v>
      </c>
      <c r="G43" s="29">
        <v>98170.342234625859</v>
      </c>
      <c r="H43" s="29">
        <v>9800.9996777224696</v>
      </c>
      <c r="I43" s="29">
        <v>17172.165392316216</v>
      </c>
      <c r="J43" s="29">
        <v>5766.7706104638901</v>
      </c>
      <c r="K43" s="29">
        <v>9102.7376735433609</v>
      </c>
      <c r="L43" s="29">
        <v>59772.899861889855</v>
      </c>
      <c r="M43" s="29">
        <v>74281.163909296956</v>
      </c>
      <c r="N43" s="29">
        <v>102900.29902800098</v>
      </c>
      <c r="O43" s="29">
        <v>17246.725619081535</v>
      </c>
      <c r="P43" s="29">
        <v>40391.273835262808</v>
      </c>
      <c r="Q43" s="29">
        <v>4789.6161644016993</v>
      </c>
      <c r="R43" s="29">
        <v>38447.318160498835</v>
      </c>
      <c r="S43" s="29">
        <v>75939.836045856951</v>
      </c>
      <c r="T43" s="29">
        <v>18359.207567522055</v>
      </c>
      <c r="U43" s="29">
        <v>147402.12996693293</v>
      </c>
      <c r="V43" s="29">
        <v>6961.2112744676342</v>
      </c>
      <c r="W43" s="29">
        <v>3322.9953885903715</v>
      </c>
      <c r="X43" s="29">
        <v>121456.98623542275</v>
      </c>
      <c r="Y43" s="29">
        <v>80226.692181983992</v>
      </c>
      <c r="Z43" s="29">
        <v>216925.43843827417</v>
      </c>
      <c r="AA43" s="29">
        <v>20721.27542746421</v>
      </c>
      <c r="AB43" s="29">
        <v>297080.73996732221</v>
      </c>
      <c r="AC43" s="29">
        <v>235074.11332633594</v>
      </c>
      <c r="AD43" s="29">
        <v>226494.02664724548</v>
      </c>
      <c r="AE43" s="29">
        <v>2279052.0862096245</v>
      </c>
      <c r="AF43" s="29">
        <v>424908.26649980556</v>
      </c>
      <c r="AG43" s="29">
        <v>305603.77977052401</v>
      </c>
      <c r="AH43" s="29">
        <v>157971.3476249589</v>
      </c>
      <c r="AI43" s="29">
        <v>63165.032939830497</v>
      </c>
      <c r="AJ43" s="29">
        <v>392887.15124528232</v>
      </c>
      <c r="AK43" s="29">
        <v>1186279.6265893199</v>
      </c>
      <c r="AL43" s="29">
        <v>204222.64791229743</v>
      </c>
      <c r="AM43" s="29">
        <v>231318.53567235428</v>
      </c>
      <c r="AN43" s="29">
        <v>216768.15122054829</v>
      </c>
      <c r="AO43" s="29">
        <v>9454701.4060137682</v>
      </c>
      <c r="AP43" s="29">
        <v>2319093.0368522028</v>
      </c>
      <c r="AQ43" s="29">
        <v>756296.83503675659</v>
      </c>
      <c r="AR43" s="29">
        <v>19322.774267193032</v>
      </c>
      <c r="AS43" s="29">
        <v>50898.166397869558</v>
      </c>
      <c r="AT43" s="29">
        <v>53193.882974954184</v>
      </c>
      <c r="AU43" s="29">
        <v>37901.018724206049</v>
      </c>
      <c r="AV43" s="29">
        <v>9086.2098841919142</v>
      </c>
      <c r="AW43" s="29">
        <v>1622.5902936756261</v>
      </c>
      <c r="AX43" s="29">
        <v>1453360.9712082299</v>
      </c>
      <c r="AY43" s="29">
        <v>942467.37016652909</v>
      </c>
      <c r="AZ43" s="29">
        <v>687613.06093462533</v>
      </c>
      <c r="BA43" s="29">
        <v>128.68432673656065</v>
      </c>
      <c r="BB43" s="29">
        <v>573093.26900648861</v>
      </c>
      <c r="BC43" s="29">
        <v>451003.13578844914</v>
      </c>
      <c r="BD43" s="29">
        <v>850822.39440170827</v>
      </c>
      <c r="BE43" s="29">
        <v>504251.33180347248</v>
      </c>
      <c r="BF43" s="29">
        <v>9182.1616552507076</v>
      </c>
      <c r="BG43" s="29">
        <v>925285.67825657327</v>
      </c>
      <c r="BH43" s="29">
        <v>1098383.8000122041</v>
      </c>
      <c r="BI43" s="29">
        <v>24543.839881051237</v>
      </c>
      <c r="BJ43" s="29">
        <v>643290.63613980764</v>
      </c>
      <c r="BK43" s="29">
        <v>50697.36765694416</v>
      </c>
      <c r="BL43" s="29">
        <v>378137.15211423649</v>
      </c>
      <c r="BM43" s="29">
        <v>294030.78751441749</v>
      </c>
      <c r="BN43" s="29">
        <v>202684.60340920326</v>
      </c>
      <c r="BO43" s="29">
        <v>102870.77213754054</v>
      </c>
      <c r="BP43" s="29">
        <v>175311.19860283946</v>
      </c>
      <c r="BQ43" s="29">
        <v>23018.945436019516</v>
      </c>
      <c r="BR43" s="29">
        <v>137599.24244393801</v>
      </c>
      <c r="BS43" s="29">
        <v>0</v>
      </c>
      <c r="BT43" s="59">
        <f t="shared" si="0"/>
        <v>29712076.883799456</v>
      </c>
      <c r="BU43" s="29">
        <v>20018089.703086417</v>
      </c>
      <c r="BV43" s="29">
        <v>0</v>
      </c>
      <c r="BW43" s="29">
        <v>79.560751934414199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214758.48787204103</v>
      </c>
      <c r="CE43" s="29">
        <v>0</v>
      </c>
      <c r="CF43" s="29">
        <v>2039970.3209225491</v>
      </c>
      <c r="CG43" s="29">
        <v>0</v>
      </c>
      <c r="CH43" s="29">
        <v>6810.1912394668616</v>
      </c>
      <c r="CI43" s="29">
        <v>6949215.352328131</v>
      </c>
      <c r="CJ43" s="38">
        <f t="shared" si="2"/>
        <v>58941000.499999993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225575.25498813685</v>
      </c>
      <c r="D44" s="29">
        <v>9018.7652283730513</v>
      </c>
      <c r="E44" s="29">
        <v>14479.639906303879</v>
      </c>
      <c r="F44" s="29">
        <v>174238.69616462488</v>
      </c>
      <c r="G44" s="29">
        <v>442129.93156804447</v>
      </c>
      <c r="H44" s="29">
        <v>15242.761575830682</v>
      </c>
      <c r="I44" s="29">
        <v>29545.758001005946</v>
      </c>
      <c r="J44" s="29">
        <v>5039.8833962212566</v>
      </c>
      <c r="K44" s="29">
        <v>37488.861307232481</v>
      </c>
      <c r="L44" s="29">
        <v>212262.97450884225</v>
      </c>
      <c r="M44" s="29">
        <v>162210.7071234413</v>
      </c>
      <c r="N44" s="29">
        <v>396014.32851487939</v>
      </c>
      <c r="O44" s="29">
        <v>21420.810643021483</v>
      </c>
      <c r="P44" s="29">
        <v>55324.35382420836</v>
      </c>
      <c r="Q44" s="29">
        <v>14317.741177362077</v>
      </c>
      <c r="R44" s="29">
        <v>46230.232977267362</v>
      </c>
      <c r="S44" s="29">
        <v>207412.57304443678</v>
      </c>
      <c r="T44" s="29">
        <v>140583.58391995708</v>
      </c>
      <c r="U44" s="29">
        <v>280823.41043754068</v>
      </c>
      <c r="V44" s="29">
        <v>16223.935531101431</v>
      </c>
      <c r="W44" s="29">
        <v>8585.8071253100698</v>
      </c>
      <c r="X44" s="29">
        <v>155121.93413989645</v>
      </c>
      <c r="Y44" s="29">
        <v>169721.11896536165</v>
      </c>
      <c r="Z44" s="29">
        <v>984300.4479271404</v>
      </c>
      <c r="AA44" s="29">
        <v>101344.54079290961</v>
      </c>
      <c r="AB44" s="29">
        <v>802468.15066430578</v>
      </c>
      <c r="AC44" s="29">
        <v>713422.50571567891</v>
      </c>
      <c r="AD44" s="29">
        <v>331357.86788697238</v>
      </c>
      <c r="AE44" s="29">
        <v>6192270.6165607283</v>
      </c>
      <c r="AF44" s="29">
        <v>1497608.1780372967</v>
      </c>
      <c r="AG44" s="29">
        <v>221623.65667114747</v>
      </c>
      <c r="AH44" s="29">
        <v>1455418.116931793</v>
      </c>
      <c r="AI44" s="29">
        <v>252630.71401971817</v>
      </c>
      <c r="AJ44" s="29">
        <v>1211133.3324827463</v>
      </c>
      <c r="AK44" s="29">
        <v>1344540.4689972531</v>
      </c>
      <c r="AL44" s="29">
        <v>669880.53975898633</v>
      </c>
      <c r="AM44" s="29">
        <v>1812942.7523684155</v>
      </c>
      <c r="AN44" s="29">
        <v>921447.54240443138</v>
      </c>
      <c r="AO44" s="29">
        <v>2126331.8073525149</v>
      </c>
      <c r="AP44" s="29">
        <v>14946021.317765089</v>
      </c>
      <c r="AQ44" s="29">
        <v>4283650.4271391993</v>
      </c>
      <c r="AR44" s="29">
        <v>352023.18015381449</v>
      </c>
      <c r="AS44" s="29">
        <v>728418.45956152538</v>
      </c>
      <c r="AT44" s="29">
        <v>1494009.6265552973</v>
      </c>
      <c r="AU44" s="29">
        <v>226930.82263703912</v>
      </c>
      <c r="AV44" s="29">
        <v>129477.46326245271</v>
      </c>
      <c r="AW44" s="29">
        <v>45260.688242735239</v>
      </c>
      <c r="AX44" s="29">
        <v>3182197.6361707449</v>
      </c>
      <c r="AY44" s="29">
        <v>3390900.5081359944</v>
      </c>
      <c r="AZ44" s="29">
        <v>745641.41384836007</v>
      </c>
      <c r="BA44" s="29">
        <v>988.49397109920085</v>
      </c>
      <c r="BB44" s="29">
        <v>1017715.7388394779</v>
      </c>
      <c r="BC44" s="29">
        <v>745254.79119897122</v>
      </c>
      <c r="BD44" s="29">
        <v>1003138.3731182272</v>
      </c>
      <c r="BE44" s="29">
        <v>792788.88056956441</v>
      </c>
      <c r="BF44" s="29">
        <v>72655.458972365523</v>
      </c>
      <c r="BG44" s="29">
        <v>1490704.5025893233</v>
      </c>
      <c r="BH44" s="29">
        <v>5613790.3872235073</v>
      </c>
      <c r="BI44" s="29">
        <v>86973.170995142922</v>
      </c>
      <c r="BJ44" s="29">
        <v>3181467.1817353913</v>
      </c>
      <c r="BK44" s="29">
        <v>506064.87018509291</v>
      </c>
      <c r="BL44" s="29">
        <v>2061262.0265571631</v>
      </c>
      <c r="BM44" s="29">
        <v>544249.49831602536</v>
      </c>
      <c r="BN44" s="29">
        <v>561607.03454156686</v>
      </c>
      <c r="BO44" s="29">
        <v>284343.90920417389</v>
      </c>
      <c r="BP44" s="29">
        <v>978865.19803423109</v>
      </c>
      <c r="BQ44" s="29">
        <v>100237.22900297146</v>
      </c>
      <c r="BR44" s="29">
        <v>311602.31288968876</v>
      </c>
      <c r="BS44" s="29">
        <v>0</v>
      </c>
      <c r="BT44" s="59">
        <f t="shared" si="0"/>
        <v>72355974.904056653</v>
      </c>
      <c r="BU44" s="29">
        <v>1339737.2385093682</v>
      </c>
      <c r="BV44" s="29">
        <v>0</v>
      </c>
      <c r="BW44" s="29">
        <v>823.50145043525458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1778.4888962403256</v>
      </c>
      <c r="CD44" s="29">
        <v>488926.38770268642</v>
      </c>
      <c r="CE44" s="29">
        <v>0</v>
      </c>
      <c r="CF44" s="29">
        <v>13316865.203628369</v>
      </c>
      <c r="CG44" s="29">
        <v>0</v>
      </c>
      <c r="CH44" s="29">
        <v>25513.671243644359</v>
      </c>
      <c r="CI44" s="29">
        <v>41132435.533112705</v>
      </c>
      <c r="CJ44" s="38">
        <f t="shared" si="2"/>
        <v>128662054.9286001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4938468.50986508</v>
      </c>
      <c r="D45" s="29">
        <v>77178.552609711405</v>
      </c>
      <c r="E45" s="29">
        <v>79333.742639822492</v>
      </c>
      <c r="F45" s="29">
        <v>71510.241563720861</v>
      </c>
      <c r="G45" s="29">
        <v>361488.8144017171</v>
      </c>
      <c r="H45" s="29">
        <v>49542.882275130156</v>
      </c>
      <c r="I45" s="29">
        <v>36866.523758796051</v>
      </c>
      <c r="J45" s="29">
        <v>28425.23078560951</v>
      </c>
      <c r="K45" s="29">
        <v>35102.460050555761</v>
      </c>
      <c r="L45" s="29">
        <v>23873.567103237689</v>
      </c>
      <c r="M45" s="29">
        <v>68435.111978091401</v>
      </c>
      <c r="N45" s="29">
        <v>484099.13581928058</v>
      </c>
      <c r="O45" s="29">
        <v>56258.254008922559</v>
      </c>
      <c r="P45" s="29">
        <v>72380.149993352956</v>
      </c>
      <c r="Q45" s="29">
        <v>33562.689725903503</v>
      </c>
      <c r="R45" s="29">
        <v>125079.15163875488</v>
      </c>
      <c r="S45" s="29">
        <v>190360.15645207939</v>
      </c>
      <c r="T45" s="29">
        <v>27351.869932107064</v>
      </c>
      <c r="U45" s="29">
        <v>267473.9887264705</v>
      </c>
      <c r="V45" s="29">
        <v>19557.956484111663</v>
      </c>
      <c r="W45" s="29">
        <v>40025.670279774822</v>
      </c>
      <c r="X45" s="29">
        <v>365039.79859560414</v>
      </c>
      <c r="Y45" s="29">
        <v>69186.232979519875</v>
      </c>
      <c r="Z45" s="29">
        <v>1589422.1384861977</v>
      </c>
      <c r="AA45" s="29">
        <v>43076.077911314445</v>
      </c>
      <c r="AB45" s="29">
        <v>122881.52601943909</v>
      </c>
      <c r="AC45" s="29">
        <v>1709142.3020865207</v>
      </c>
      <c r="AD45" s="29">
        <v>344478.71834686399</v>
      </c>
      <c r="AE45" s="29">
        <v>1840618.813709982</v>
      </c>
      <c r="AF45" s="29">
        <v>619565.673241955</v>
      </c>
      <c r="AG45" s="29">
        <v>238509.00487514591</v>
      </c>
      <c r="AH45" s="29">
        <v>1624512.7530505243</v>
      </c>
      <c r="AI45" s="29">
        <v>69734.88649598803</v>
      </c>
      <c r="AJ45" s="29">
        <v>403914.19282880018</v>
      </c>
      <c r="AK45" s="29">
        <v>51492.350008088484</v>
      </c>
      <c r="AL45" s="29">
        <v>304467.46527173498</v>
      </c>
      <c r="AM45" s="29">
        <v>84804.630341130687</v>
      </c>
      <c r="AN45" s="29">
        <v>61991.082813492874</v>
      </c>
      <c r="AO45" s="29">
        <v>147078.05455578715</v>
      </c>
      <c r="AP45" s="29">
        <v>418600.61695916922</v>
      </c>
      <c r="AQ45" s="29">
        <v>15864175.063035524</v>
      </c>
      <c r="AR45" s="29">
        <v>7202779.1009232523</v>
      </c>
      <c r="AS45" s="29">
        <v>2788320.6388002294</v>
      </c>
      <c r="AT45" s="29">
        <v>333179.06230846024</v>
      </c>
      <c r="AU45" s="29">
        <v>3177156.7823907188</v>
      </c>
      <c r="AV45" s="29">
        <v>5552221.2895293776</v>
      </c>
      <c r="AW45" s="29">
        <v>16172922.930881042</v>
      </c>
      <c r="AX45" s="29">
        <v>1306303.5560061706</v>
      </c>
      <c r="AY45" s="29">
        <v>263923.83788980456</v>
      </c>
      <c r="AZ45" s="29">
        <v>60762.683598874508</v>
      </c>
      <c r="BA45" s="29">
        <v>10664.51670115663</v>
      </c>
      <c r="BB45" s="29">
        <v>46901.178199155605</v>
      </c>
      <c r="BC45" s="29">
        <v>120489.81665276921</v>
      </c>
      <c r="BD45" s="29">
        <v>554643.35806076927</v>
      </c>
      <c r="BE45" s="29">
        <v>97567.47121345911</v>
      </c>
      <c r="BF45" s="29">
        <v>249966.01830480801</v>
      </c>
      <c r="BG45" s="29">
        <v>325507.83410482045</v>
      </c>
      <c r="BH45" s="29">
        <v>1349350.5143974212</v>
      </c>
      <c r="BI45" s="29">
        <v>20150.848000421138</v>
      </c>
      <c r="BJ45" s="29">
        <v>69197.725109389023</v>
      </c>
      <c r="BK45" s="29">
        <v>6554.9148675411225</v>
      </c>
      <c r="BL45" s="29">
        <v>99097.732990458186</v>
      </c>
      <c r="BM45" s="29">
        <v>55541.854640700389</v>
      </c>
      <c r="BN45" s="29">
        <v>82276.184209287021</v>
      </c>
      <c r="BO45" s="29">
        <v>74943.15743292839</v>
      </c>
      <c r="BP45" s="29">
        <v>234472.48631926702</v>
      </c>
      <c r="BQ45" s="29">
        <v>21373.731268067007</v>
      </c>
      <c r="BR45" s="29">
        <v>61634.98103455262</v>
      </c>
      <c r="BS45" s="29">
        <v>0</v>
      </c>
      <c r="BT45" s="59">
        <f t="shared" si="0"/>
        <v>73396970.247539923</v>
      </c>
      <c r="BU45" s="29">
        <v>52006237.352762058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3090.7539469487506</v>
      </c>
      <c r="CE45" s="29">
        <v>0</v>
      </c>
      <c r="CF45" s="29">
        <v>2026125.3023845495</v>
      </c>
      <c r="CG45" s="29">
        <v>3.6544372099347929E-4</v>
      </c>
      <c r="CH45" s="29">
        <v>0</v>
      </c>
      <c r="CI45" s="29">
        <v>10481566.743001105</v>
      </c>
      <c r="CJ45" s="38">
        <f t="shared" si="2"/>
        <v>137913990.40000004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393347.32859556616</v>
      </c>
      <c r="D46" s="29">
        <v>9155.5724879423396</v>
      </c>
      <c r="E46" s="29">
        <v>14572.492738199155</v>
      </c>
      <c r="F46" s="29">
        <v>42676.596820595609</v>
      </c>
      <c r="G46" s="29">
        <v>257219.25164726228</v>
      </c>
      <c r="H46" s="29">
        <v>51399.331087961051</v>
      </c>
      <c r="I46" s="29">
        <v>31251.096965023458</v>
      </c>
      <c r="J46" s="29">
        <v>33735.159458692367</v>
      </c>
      <c r="K46" s="29">
        <v>36546.425221164929</v>
      </c>
      <c r="L46" s="29">
        <v>47980.194989790471</v>
      </c>
      <c r="M46" s="29">
        <v>41926.896242994982</v>
      </c>
      <c r="N46" s="29">
        <v>33014.108959653691</v>
      </c>
      <c r="O46" s="29">
        <v>36817.198402595037</v>
      </c>
      <c r="P46" s="29">
        <v>81340.638023017542</v>
      </c>
      <c r="Q46" s="29">
        <v>30599.680455951493</v>
      </c>
      <c r="R46" s="29">
        <v>100334.5836458252</v>
      </c>
      <c r="S46" s="29">
        <v>37701.727066453255</v>
      </c>
      <c r="T46" s="29">
        <v>18623.643435183443</v>
      </c>
      <c r="U46" s="29">
        <v>124382.61990379263</v>
      </c>
      <c r="V46" s="29">
        <v>15996.015720358555</v>
      </c>
      <c r="W46" s="29">
        <v>75237.337380966797</v>
      </c>
      <c r="X46" s="29">
        <v>106773.02078207151</v>
      </c>
      <c r="Y46" s="29">
        <v>31652.365690970546</v>
      </c>
      <c r="Z46" s="29">
        <v>178673.53934124747</v>
      </c>
      <c r="AA46" s="29">
        <v>4306.0327435785412</v>
      </c>
      <c r="AB46" s="29">
        <v>50179.549427530321</v>
      </c>
      <c r="AC46" s="29">
        <v>898461.39779293118</v>
      </c>
      <c r="AD46" s="29">
        <v>225455.44708100293</v>
      </c>
      <c r="AE46" s="29">
        <v>642067.93724616407</v>
      </c>
      <c r="AF46" s="29">
        <v>191275.32691051785</v>
      </c>
      <c r="AG46" s="29">
        <v>778860.83069342677</v>
      </c>
      <c r="AH46" s="29">
        <v>469531.44702801632</v>
      </c>
      <c r="AI46" s="29">
        <v>37279.896383816122</v>
      </c>
      <c r="AJ46" s="29">
        <v>217743.01099155055</v>
      </c>
      <c r="AK46" s="29">
        <v>23451.896549818568</v>
      </c>
      <c r="AL46" s="29">
        <v>79156.262408094291</v>
      </c>
      <c r="AM46" s="29">
        <v>45074.358834941238</v>
      </c>
      <c r="AN46" s="29">
        <v>12995.337390772505</v>
      </c>
      <c r="AO46" s="29">
        <v>55434.385566477744</v>
      </c>
      <c r="AP46" s="29">
        <v>73402.137262365213</v>
      </c>
      <c r="AQ46" s="29">
        <v>163064.43966270515</v>
      </c>
      <c r="AR46" s="29">
        <v>5765116.8488282859</v>
      </c>
      <c r="AS46" s="29">
        <v>23438.828338814383</v>
      </c>
      <c r="AT46" s="29">
        <v>18107.352241373013</v>
      </c>
      <c r="AU46" s="29">
        <v>150297.55754507575</v>
      </c>
      <c r="AV46" s="29">
        <v>69363.544320921763</v>
      </c>
      <c r="AW46" s="29">
        <v>37452.289744385816</v>
      </c>
      <c r="AX46" s="29">
        <v>119015.73377920444</v>
      </c>
      <c r="AY46" s="29">
        <v>105260.9158799578</v>
      </c>
      <c r="AZ46" s="29">
        <v>4255.0959132532089</v>
      </c>
      <c r="BA46" s="29">
        <v>11115.631650222562</v>
      </c>
      <c r="BB46" s="29">
        <v>59326.861788841488</v>
      </c>
      <c r="BC46" s="29">
        <v>17441.551139521591</v>
      </c>
      <c r="BD46" s="29">
        <v>72236.478991599361</v>
      </c>
      <c r="BE46" s="29">
        <v>14666.054552603122</v>
      </c>
      <c r="BF46" s="29">
        <v>89212.918193911173</v>
      </c>
      <c r="BG46" s="29">
        <v>90414.613768017924</v>
      </c>
      <c r="BH46" s="29">
        <v>242595.18240109421</v>
      </c>
      <c r="BI46" s="29">
        <v>2999.8433905383527</v>
      </c>
      <c r="BJ46" s="29">
        <v>113197.43393665993</v>
      </c>
      <c r="BK46" s="29">
        <v>9197.4423442225452</v>
      </c>
      <c r="BL46" s="29">
        <v>62087.254900547567</v>
      </c>
      <c r="BM46" s="29">
        <v>144385.56501751285</v>
      </c>
      <c r="BN46" s="29">
        <v>25417.5886599472</v>
      </c>
      <c r="BO46" s="29">
        <v>28718.252136392548</v>
      </c>
      <c r="BP46" s="29">
        <v>50548.789162414403</v>
      </c>
      <c r="BQ46" s="29">
        <v>6497.7109713445616</v>
      </c>
      <c r="BR46" s="29">
        <v>20474.175781320253</v>
      </c>
      <c r="BS46" s="29">
        <v>0</v>
      </c>
      <c r="BT46" s="59">
        <f t="shared" si="0"/>
        <v>13151538.034414973</v>
      </c>
      <c r="BU46" s="29">
        <v>30482583.627176762</v>
      </c>
      <c r="BV46" s="29">
        <v>0</v>
      </c>
      <c r="BW46" s="29">
        <v>0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566.04808679410075</v>
      </c>
      <c r="CE46" s="29">
        <v>0</v>
      </c>
      <c r="CF46" s="29">
        <v>1381509.8790244453</v>
      </c>
      <c r="CG46" s="29">
        <v>0</v>
      </c>
      <c r="CH46" s="29">
        <v>0</v>
      </c>
      <c r="CI46" s="29">
        <v>1685064.411297021</v>
      </c>
      <c r="CJ46" s="38">
        <f t="shared" si="2"/>
        <v>46701262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7024.9466348439882</v>
      </c>
      <c r="D47" s="29">
        <v>263.05070573443282</v>
      </c>
      <c r="E47" s="29">
        <v>1066.4171424848471</v>
      </c>
      <c r="F47" s="29">
        <v>1612.8680765598194</v>
      </c>
      <c r="G47" s="29">
        <v>20604.146841223141</v>
      </c>
      <c r="H47" s="29">
        <v>1182.5803128135444</v>
      </c>
      <c r="I47" s="29">
        <v>5543.7591569434289</v>
      </c>
      <c r="J47" s="29">
        <v>264.93638357719772</v>
      </c>
      <c r="K47" s="29">
        <v>2585.9174938870378</v>
      </c>
      <c r="L47" s="29">
        <v>8668.4968068263352</v>
      </c>
      <c r="M47" s="29">
        <v>15389.073324225703</v>
      </c>
      <c r="N47" s="29">
        <v>127939.6871459861</v>
      </c>
      <c r="O47" s="29">
        <v>1904.0364487252559</v>
      </c>
      <c r="P47" s="29">
        <v>6042.1977640637988</v>
      </c>
      <c r="Q47" s="29">
        <v>50.898645959709192</v>
      </c>
      <c r="R47" s="29">
        <v>5282.4730240801073</v>
      </c>
      <c r="S47" s="29">
        <v>12740.589789807151</v>
      </c>
      <c r="T47" s="29">
        <v>4649.7764209018515</v>
      </c>
      <c r="U47" s="29">
        <v>16760.742066459454</v>
      </c>
      <c r="V47" s="29">
        <v>2435.2490547449329</v>
      </c>
      <c r="W47" s="29">
        <v>1464.0908877541708</v>
      </c>
      <c r="X47" s="29">
        <v>12308.200473719837</v>
      </c>
      <c r="Y47" s="29">
        <v>18648.90362222349</v>
      </c>
      <c r="Z47" s="29">
        <v>219283.8403949764</v>
      </c>
      <c r="AA47" s="29">
        <v>3603.0585006340793</v>
      </c>
      <c r="AB47" s="29">
        <v>32187.06913141469</v>
      </c>
      <c r="AC47" s="29">
        <v>70051.58020938703</v>
      </c>
      <c r="AD47" s="29">
        <v>30917.66351073538</v>
      </c>
      <c r="AE47" s="29">
        <v>325573.54599677515</v>
      </c>
      <c r="AF47" s="29">
        <v>111270.87260880457</v>
      </c>
      <c r="AG47" s="29">
        <v>53662.072826902688</v>
      </c>
      <c r="AH47" s="29">
        <v>61211.329732216327</v>
      </c>
      <c r="AI47" s="29">
        <v>1058.5982489226567</v>
      </c>
      <c r="AJ47" s="29">
        <v>51710.927165872432</v>
      </c>
      <c r="AK47" s="29">
        <v>41772.438681085674</v>
      </c>
      <c r="AL47" s="29">
        <v>45039.367394232184</v>
      </c>
      <c r="AM47" s="29">
        <v>42993.935632239642</v>
      </c>
      <c r="AN47" s="29">
        <v>13764.669500017719</v>
      </c>
      <c r="AO47" s="29">
        <v>48038.445926995351</v>
      </c>
      <c r="AP47" s="29">
        <v>288832.55601164524</v>
      </c>
      <c r="AQ47" s="29">
        <v>6312315.630057334</v>
      </c>
      <c r="AR47" s="29">
        <v>5967908.4459899478</v>
      </c>
      <c r="AS47" s="29">
        <v>450431.23398288531</v>
      </c>
      <c r="AT47" s="29">
        <v>14121.404864448801</v>
      </c>
      <c r="AU47" s="29">
        <v>4524.4127231653229</v>
      </c>
      <c r="AV47" s="29">
        <v>28.330125516729929</v>
      </c>
      <c r="AW47" s="29">
        <v>22.838627847958008</v>
      </c>
      <c r="AX47" s="29">
        <v>235128.72214528127</v>
      </c>
      <c r="AY47" s="29">
        <v>184502.05639426663</v>
      </c>
      <c r="AZ47" s="29">
        <v>93642.587940535886</v>
      </c>
      <c r="BA47" s="29">
        <v>2.9387285249195054</v>
      </c>
      <c r="BB47" s="29">
        <v>22539.519961282494</v>
      </c>
      <c r="BC47" s="29">
        <v>50129.198704942581</v>
      </c>
      <c r="BD47" s="29">
        <v>175421.54951683152</v>
      </c>
      <c r="BE47" s="29">
        <v>48238.159116786403</v>
      </c>
      <c r="BF47" s="29">
        <v>507.19054744523879</v>
      </c>
      <c r="BG47" s="29">
        <v>96474.324109741487</v>
      </c>
      <c r="BH47" s="29">
        <v>146080.9946717204</v>
      </c>
      <c r="BI47" s="29">
        <v>3251.9156842632524</v>
      </c>
      <c r="BJ47" s="29">
        <v>58835.011756982916</v>
      </c>
      <c r="BK47" s="29">
        <v>7298.8093549744463</v>
      </c>
      <c r="BL47" s="29">
        <v>76138.380460160653</v>
      </c>
      <c r="BM47" s="29">
        <v>135362.8124673439</v>
      </c>
      <c r="BN47" s="29">
        <v>25477.402373695648</v>
      </c>
      <c r="BO47" s="29">
        <v>16537.270876091578</v>
      </c>
      <c r="BP47" s="29">
        <v>43496.109866400133</v>
      </c>
      <c r="BQ47" s="29">
        <v>3550.7284963021229</v>
      </c>
      <c r="BR47" s="29">
        <v>17033.420282145562</v>
      </c>
      <c r="BS47" s="29">
        <v>0</v>
      </c>
      <c r="BT47" s="59">
        <f t="shared" si="0"/>
        <v>15904406.409523267</v>
      </c>
      <c r="BU47" s="29">
        <v>2242746.4848370948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248.63378130682753</v>
      </c>
      <c r="CE47" s="29">
        <v>0</v>
      </c>
      <c r="CF47" s="29">
        <v>1009326.9273644061</v>
      </c>
      <c r="CG47" s="29">
        <v>0</v>
      </c>
      <c r="CH47" s="29">
        <v>0</v>
      </c>
      <c r="CI47" s="29">
        <v>2223197.1444939203</v>
      </c>
      <c r="CJ47" s="38">
        <f t="shared" si="2"/>
        <v>21379925.599999994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36428.918020475125</v>
      </c>
      <c r="D48" s="29">
        <v>3444.7501352010217</v>
      </c>
      <c r="E48" s="29">
        <v>4402.6324092291843</v>
      </c>
      <c r="F48" s="29">
        <v>20451.126571514949</v>
      </c>
      <c r="G48" s="29">
        <v>144898.09850425241</v>
      </c>
      <c r="H48" s="29">
        <v>19537.687222266359</v>
      </c>
      <c r="I48" s="29">
        <v>42255.809608423595</v>
      </c>
      <c r="J48" s="29">
        <v>40341.833725489421</v>
      </c>
      <c r="K48" s="29">
        <v>50706.005244851302</v>
      </c>
      <c r="L48" s="29">
        <v>7920.4561563743482</v>
      </c>
      <c r="M48" s="29">
        <v>33817.885332753132</v>
      </c>
      <c r="N48" s="29">
        <v>166567.44658196886</v>
      </c>
      <c r="O48" s="29">
        <v>57136.523963165462</v>
      </c>
      <c r="P48" s="29">
        <v>38814.281727969297</v>
      </c>
      <c r="Q48" s="29">
        <v>16748.069858953291</v>
      </c>
      <c r="R48" s="29">
        <v>163547.5007838904</v>
      </c>
      <c r="S48" s="29">
        <v>80820.84461725135</v>
      </c>
      <c r="T48" s="29">
        <v>45930.199099206089</v>
      </c>
      <c r="U48" s="29">
        <v>227290.04932362062</v>
      </c>
      <c r="V48" s="29">
        <v>3470.2378299825177</v>
      </c>
      <c r="W48" s="29">
        <v>3024.6456387711428</v>
      </c>
      <c r="X48" s="29">
        <v>253093.60727465368</v>
      </c>
      <c r="Y48" s="29">
        <v>67305.815617869739</v>
      </c>
      <c r="Z48" s="29">
        <v>116011.30216417946</v>
      </c>
      <c r="AA48" s="29">
        <v>6009.7423298090271</v>
      </c>
      <c r="AB48" s="29">
        <v>46186.838018242372</v>
      </c>
      <c r="AC48" s="29">
        <v>249523.588019538</v>
      </c>
      <c r="AD48" s="29">
        <v>376173.2930759876</v>
      </c>
      <c r="AE48" s="29">
        <v>1950269.4603432105</v>
      </c>
      <c r="AF48" s="29">
        <v>2725282.5126809189</v>
      </c>
      <c r="AG48" s="29">
        <v>141448.68139347018</v>
      </c>
      <c r="AH48" s="29">
        <v>22526.898906812814</v>
      </c>
      <c r="AI48" s="29">
        <v>49097.176431685111</v>
      </c>
      <c r="AJ48" s="29">
        <v>253709.97114342419</v>
      </c>
      <c r="AK48" s="29">
        <v>54774.863048908788</v>
      </c>
      <c r="AL48" s="29">
        <v>1082538.5474417943</v>
      </c>
      <c r="AM48" s="29">
        <v>104275.24360197058</v>
      </c>
      <c r="AN48" s="29">
        <v>78248.131540860035</v>
      </c>
      <c r="AO48" s="29">
        <v>154790.46308823154</v>
      </c>
      <c r="AP48" s="29">
        <v>496210.58365436021</v>
      </c>
      <c r="AQ48" s="29">
        <v>571077.75666158774</v>
      </c>
      <c r="AR48" s="29">
        <v>199117.74079112618</v>
      </c>
      <c r="AS48" s="29">
        <v>172845.43637038811</v>
      </c>
      <c r="AT48" s="29">
        <v>91026.332258532013</v>
      </c>
      <c r="AU48" s="29">
        <v>14431.051056376173</v>
      </c>
      <c r="AV48" s="29">
        <v>116756.97170755072</v>
      </c>
      <c r="AW48" s="29">
        <v>115841.44991129692</v>
      </c>
      <c r="AX48" s="29">
        <v>559547.93151364627</v>
      </c>
      <c r="AY48" s="29">
        <v>240251.28759528862</v>
      </c>
      <c r="AZ48" s="29">
        <v>137962.03707012135</v>
      </c>
      <c r="BA48" s="29">
        <v>94155.034157215006</v>
      </c>
      <c r="BB48" s="29">
        <v>75144.041269675057</v>
      </c>
      <c r="BC48" s="29">
        <v>125192.03867794189</v>
      </c>
      <c r="BD48" s="29">
        <v>134801.49038750713</v>
      </c>
      <c r="BE48" s="29">
        <v>73250.333069630418</v>
      </c>
      <c r="BF48" s="29">
        <v>58838.337696224349</v>
      </c>
      <c r="BG48" s="29">
        <v>169198.42628207654</v>
      </c>
      <c r="BH48" s="29">
        <v>1073379.0626515157</v>
      </c>
      <c r="BI48" s="29">
        <v>1546.1453997296528</v>
      </c>
      <c r="BJ48" s="29">
        <v>230714.45378295099</v>
      </c>
      <c r="BK48" s="29">
        <v>33822.974371102246</v>
      </c>
      <c r="BL48" s="29">
        <v>245289.48320010587</v>
      </c>
      <c r="BM48" s="29">
        <v>253827.28682887048</v>
      </c>
      <c r="BN48" s="29">
        <v>147567.06613528519</v>
      </c>
      <c r="BO48" s="29">
        <v>86019.309948923867</v>
      </c>
      <c r="BP48" s="29">
        <v>197077.69226095083</v>
      </c>
      <c r="BQ48" s="29">
        <v>73516.217739100204</v>
      </c>
      <c r="BR48" s="29">
        <v>56040.318979988821</v>
      </c>
      <c r="BS48" s="29">
        <v>0</v>
      </c>
      <c r="BT48" s="59">
        <f t="shared" si="0"/>
        <v>14783269.429906243</v>
      </c>
      <c r="BU48" s="29">
        <v>387190.29343476612</v>
      </c>
      <c r="BV48" s="29">
        <v>0</v>
      </c>
      <c r="BW48" s="29">
        <v>0</v>
      </c>
      <c r="BX48" s="29">
        <v>0</v>
      </c>
      <c r="BY48" s="29">
        <v>0</v>
      </c>
      <c r="BZ48" s="29">
        <v>1400998.9377645941</v>
      </c>
      <c r="CA48" s="29">
        <v>508308.70520524675</v>
      </c>
      <c r="CB48" s="29">
        <v>0</v>
      </c>
      <c r="CC48" s="29">
        <v>0</v>
      </c>
      <c r="CD48" s="29">
        <v>13320.147439235645</v>
      </c>
      <c r="CE48" s="29">
        <v>0</v>
      </c>
      <c r="CF48" s="29">
        <v>129267.29376208461</v>
      </c>
      <c r="CG48" s="29">
        <v>0</v>
      </c>
      <c r="CH48" s="29">
        <v>9847.0940187165779</v>
      </c>
      <c r="CI48" s="29">
        <v>40160.398469114312</v>
      </c>
      <c r="CJ48" s="38">
        <f t="shared" si="2"/>
        <v>17272362.299999997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172730.83508114456</v>
      </c>
      <c r="D49" s="29">
        <v>23143.083836791971</v>
      </c>
      <c r="E49" s="29">
        <v>21166.344431512567</v>
      </c>
      <c r="F49" s="29">
        <v>97564.813380194537</v>
      </c>
      <c r="G49" s="29">
        <v>696590.79888232227</v>
      </c>
      <c r="H49" s="29">
        <v>93839.500131481735</v>
      </c>
      <c r="I49" s="29">
        <v>203315.36541799619</v>
      </c>
      <c r="J49" s="29">
        <v>194156.29740845694</v>
      </c>
      <c r="K49" s="29">
        <v>243921.06020649362</v>
      </c>
      <c r="L49" s="29">
        <v>37909.772449282136</v>
      </c>
      <c r="M49" s="29">
        <v>162532.42597976964</v>
      </c>
      <c r="N49" s="29">
        <v>801207.4030405723</v>
      </c>
      <c r="O49" s="29">
        <v>274904.25476345961</v>
      </c>
      <c r="P49" s="29">
        <v>186275.20228755975</v>
      </c>
      <c r="Q49" s="29">
        <v>80599.238874825096</v>
      </c>
      <c r="R49" s="29">
        <v>786970.53416392009</v>
      </c>
      <c r="S49" s="29">
        <v>386352.42759568407</v>
      </c>
      <c r="T49" s="29">
        <v>220952.38675503086</v>
      </c>
      <c r="U49" s="29">
        <v>1093080.5630105122</v>
      </c>
      <c r="V49" s="29">
        <v>16646.234169787593</v>
      </c>
      <c r="W49" s="29">
        <v>14528.150633356508</v>
      </c>
      <c r="X49" s="29">
        <v>1210368.5912458783</v>
      </c>
      <c r="Y49" s="29">
        <v>323349.92153857491</v>
      </c>
      <c r="Z49" s="29">
        <v>557638.01919025555</v>
      </c>
      <c r="AA49" s="29">
        <v>28441.431805719207</v>
      </c>
      <c r="AB49" s="29">
        <v>218178.38860121224</v>
      </c>
      <c r="AC49" s="29">
        <v>1205367.2463731519</v>
      </c>
      <c r="AD49" s="29">
        <v>1807821.0751851066</v>
      </c>
      <c r="AE49" s="29">
        <v>9362893.7029917222</v>
      </c>
      <c r="AF49" s="29">
        <v>13111237.39270859</v>
      </c>
      <c r="AG49" s="29">
        <v>677900.15097070404</v>
      </c>
      <c r="AH49" s="29">
        <v>109271.18292368742</v>
      </c>
      <c r="AI49" s="29">
        <v>235014.71612890461</v>
      </c>
      <c r="AJ49" s="29">
        <v>1243520.9802985985</v>
      </c>
      <c r="AK49" s="29">
        <v>263201.63450390607</v>
      </c>
      <c r="AL49" s="29">
        <v>5207079.4129846543</v>
      </c>
      <c r="AM49" s="29">
        <v>500564.93594069948</v>
      </c>
      <c r="AN49" s="29">
        <v>374781.25985210377</v>
      </c>
      <c r="AO49" s="29">
        <v>744067.34893519746</v>
      </c>
      <c r="AP49" s="29">
        <v>2377559.6831836188</v>
      </c>
      <c r="AQ49" s="29">
        <v>2746821.0081250067</v>
      </c>
      <c r="AR49" s="29">
        <v>958241.34838366811</v>
      </c>
      <c r="AS49" s="29">
        <v>831862.69915221387</v>
      </c>
      <c r="AT49" s="29">
        <v>436830.93943809945</v>
      </c>
      <c r="AU49" s="29">
        <v>113654.3436541166</v>
      </c>
      <c r="AV49" s="29">
        <v>561948.09356569522</v>
      </c>
      <c r="AW49" s="29">
        <v>557496.81202818488</v>
      </c>
      <c r="AX49" s="29">
        <v>2684953.098202059</v>
      </c>
      <c r="AY49" s="29">
        <v>1171985.7258048565</v>
      </c>
      <c r="AZ49" s="29">
        <v>663479.0481106498</v>
      </c>
      <c r="BA49" s="29">
        <v>466013.96897828666</v>
      </c>
      <c r="BB49" s="29">
        <v>361046.23361230647</v>
      </c>
      <c r="BC49" s="29">
        <v>600409.76701984101</v>
      </c>
      <c r="BD49" s="29">
        <v>640007.32033379748</v>
      </c>
      <c r="BE49" s="29">
        <v>362842.83670811122</v>
      </c>
      <c r="BF49" s="29">
        <v>284740.3787275271</v>
      </c>
      <c r="BG49" s="29">
        <v>836281.51745118131</v>
      </c>
      <c r="BH49" s="29">
        <v>6312612.8673662106</v>
      </c>
      <c r="BI49" s="29">
        <v>7261.6190482219617</v>
      </c>
      <c r="BJ49" s="29">
        <v>2029934.7538181948</v>
      </c>
      <c r="BK49" s="29">
        <v>162697.99476535598</v>
      </c>
      <c r="BL49" s="29">
        <v>1536358.8339116685</v>
      </c>
      <c r="BM49" s="29">
        <v>1605232.4111377702</v>
      </c>
      <c r="BN49" s="29">
        <v>760205.00792345533</v>
      </c>
      <c r="BO49" s="29">
        <v>442679.86909047409</v>
      </c>
      <c r="BP49" s="29">
        <v>953955.81055895367</v>
      </c>
      <c r="BQ49" s="29">
        <v>353603.46534699952</v>
      </c>
      <c r="BR49" s="29">
        <v>268601.81242346321</v>
      </c>
      <c r="BS49" s="29">
        <v>0</v>
      </c>
      <c r="BT49" s="59">
        <f t="shared" si="0"/>
        <v>74078403.352548838</v>
      </c>
      <c r="BU49" s="29">
        <v>1788805.1304707692</v>
      </c>
      <c r="BV49" s="29">
        <v>0</v>
      </c>
      <c r="BW49" s="29">
        <v>0</v>
      </c>
      <c r="BX49" s="29">
        <v>0</v>
      </c>
      <c r="BY49" s="29">
        <v>1838964.8400152975</v>
      </c>
      <c r="BZ49" s="29">
        <v>6743437.1612613527</v>
      </c>
      <c r="CA49" s="29">
        <v>2446645.5467432039</v>
      </c>
      <c r="CB49" s="29">
        <v>0</v>
      </c>
      <c r="CC49" s="29">
        <v>0</v>
      </c>
      <c r="CD49" s="29">
        <v>377.72807149089903</v>
      </c>
      <c r="CE49" s="29">
        <v>0</v>
      </c>
      <c r="CF49" s="29">
        <v>58905.695899596329</v>
      </c>
      <c r="CG49" s="29">
        <v>0</v>
      </c>
      <c r="CH49" s="29">
        <v>29923.890693636629</v>
      </c>
      <c r="CI49" s="29">
        <v>54108.254295845247</v>
      </c>
      <c r="CJ49" s="38">
        <f t="shared" si="2"/>
        <v>87039571.600000009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1105.7952095615199</v>
      </c>
      <c r="D50" s="29">
        <v>169.22109022933225</v>
      </c>
      <c r="E50" s="29">
        <v>100.09452685285163</v>
      </c>
      <c r="F50" s="29">
        <v>552.28225892273565</v>
      </c>
      <c r="G50" s="29">
        <v>3297.6815757480217</v>
      </c>
      <c r="H50" s="29">
        <v>454.68580992447465</v>
      </c>
      <c r="I50" s="29">
        <v>941.78496570576863</v>
      </c>
      <c r="J50" s="29">
        <v>893.34937512483907</v>
      </c>
      <c r="K50" s="29">
        <v>1136.2014606968999</v>
      </c>
      <c r="L50" s="29">
        <v>199.56991518673419</v>
      </c>
      <c r="M50" s="29">
        <v>774.8922579998432</v>
      </c>
      <c r="N50" s="29">
        <v>3739.84502662369</v>
      </c>
      <c r="O50" s="29">
        <v>1274.619308547575</v>
      </c>
      <c r="P50" s="29">
        <v>920.56782632252123</v>
      </c>
      <c r="Q50" s="29">
        <v>371.51251990174694</v>
      </c>
      <c r="R50" s="29">
        <v>3638.6649298906545</v>
      </c>
      <c r="S50" s="29">
        <v>2091.9345168806308</v>
      </c>
      <c r="T50" s="29">
        <v>1028.5728232929482</v>
      </c>
      <c r="U50" s="29">
        <v>5127.3321349802454</v>
      </c>
      <c r="V50" s="29">
        <v>83.218525354654332</v>
      </c>
      <c r="W50" s="29">
        <v>70.300400566983413</v>
      </c>
      <c r="X50" s="29">
        <v>6494.349715481263</v>
      </c>
      <c r="Y50" s="29">
        <v>1557.1163115561656</v>
      </c>
      <c r="Z50" s="29">
        <v>2649.5835412361771</v>
      </c>
      <c r="AA50" s="29">
        <v>188.68445344475123</v>
      </c>
      <c r="AB50" s="29">
        <v>1496.6163828731962</v>
      </c>
      <c r="AC50" s="29">
        <v>10417.30237542195</v>
      </c>
      <c r="AD50" s="29">
        <v>8632.0382663382807</v>
      </c>
      <c r="AE50" s="29">
        <v>45877.208640660741</v>
      </c>
      <c r="AF50" s="29">
        <v>60920.034434110858</v>
      </c>
      <c r="AG50" s="29">
        <v>3462.2554672666524</v>
      </c>
      <c r="AH50" s="29">
        <v>619.26735562183103</v>
      </c>
      <c r="AI50" s="29">
        <v>1234.7464825742863</v>
      </c>
      <c r="AJ50" s="29">
        <v>7296.3225101560902</v>
      </c>
      <c r="AK50" s="29">
        <v>1261.1254400523019</v>
      </c>
      <c r="AL50" s="29">
        <v>24311.151462093741</v>
      </c>
      <c r="AM50" s="29">
        <v>2457.7413202175549</v>
      </c>
      <c r="AN50" s="29">
        <v>1941.5169347706787</v>
      </c>
      <c r="AO50" s="29">
        <v>3532.1051236641888</v>
      </c>
      <c r="AP50" s="29">
        <v>12209.844497390037</v>
      </c>
      <c r="AQ50" s="29">
        <v>12836.4644831238</v>
      </c>
      <c r="AR50" s="29">
        <v>4417.2229840978553</v>
      </c>
      <c r="AS50" s="29">
        <v>3828.0409309155184</v>
      </c>
      <c r="AT50" s="29">
        <v>2160.8824851307795</v>
      </c>
      <c r="AU50" s="29">
        <v>373.83095571712886</v>
      </c>
      <c r="AV50" s="29">
        <v>2582.9073204849328</v>
      </c>
      <c r="AW50" s="29">
        <v>2567.8322661723814</v>
      </c>
      <c r="AX50" s="29">
        <v>13316.627510556144</v>
      </c>
      <c r="AY50" s="29">
        <v>6055.7358757287866</v>
      </c>
      <c r="AZ50" s="29">
        <v>3112.9508399962829</v>
      </c>
      <c r="BA50" s="29">
        <v>2079.3897504595166</v>
      </c>
      <c r="BB50" s="29">
        <v>1733.8416300752608</v>
      </c>
      <c r="BC50" s="29">
        <v>3015.854170000312</v>
      </c>
      <c r="BD50" s="29">
        <v>3995.6414350932814</v>
      </c>
      <c r="BE50" s="29">
        <v>1834.7561971538141</v>
      </c>
      <c r="BF50" s="29">
        <v>1324.1635733221924</v>
      </c>
      <c r="BG50" s="29">
        <v>4226.2824278591943</v>
      </c>
      <c r="BH50" s="29">
        <v>24030.906774682433</v>
      </c>
      <c r="BI50" s="29">
        <v>54.955364435488995</v>
      </c>
      <c r="BJ50" s="29">
        <v>5380.3537118930426</v>
      </c>
      <c r="BK50" s="29">
        <v>758.73516360326607</v>
      </c>
      <c r="BL50" s="29">
        <v>5605.8389844710346</v>
      </c>
      <c r="BM50" s="29">
        <v>5817.2002434201686</v>
      </c>
      <c r="BN50" s="29">
        <v>3432.3601040071471</v>
      </c>
      <c r="BO50" s="29">
        <v>2115.1050126534014</v>
      </c>
      <c r="BP50" s="29">
        <v>4469.2924146081641</v>
      </c>
      <c r="BQ50" s="29">
        <v>1652.6341589520498</v>
      </c>
      <c r="BR50" s="29">
        <v>1368.7444234704419</v>
      </c>
      <c r="BS50" s="29">
        <v>0</v>
      </c>
      <c r="BT50" s="59">
        <f t="shared" si="0"/>
        <v>348679.68836532923</v>
      </c>
      <c r="BU50" s="29">
        <v>102577696.45209812</v>
      </c>
      <c r="BV50" s="29">
        <v>0</v>
      </c>
      <c r="BW50" s="29">
        <v>0</v>
      </c>
      <c r="BX50" s="29">
        <v>0</v>
      </c>
      <c r="BY50" s="29">
        <v>0</v>
      </c>
      <c r="BZ50" s="29">
        <v>30939.063122007963</v>
      </c>
      <c r="CA50" s="29">
        <v>11225.272690716174</v>
      </c>
      <c r="CB50" s="29">
        <v>0</v>
      </c>
      <c r="CC50" s="29">
        <v>0</v>
      </c>
      <c r="CD50" s="29">
        <v>0</v>
      </c>
      <c r="CE50" s="29">
        <v>0</v>
      </c>
      <c r="CF50" s="29">
        <v>33407.583279175764</v>
      </c>
      <c r="CG50" s="29">
        <v>0</v>
      </c>
      <c r="CH50" s="29">
        <v>0</v>
      </c>
      <c r="CI50" s="29">
        <v>1285.9404446249564</v>
      </c>
      <c r="CJ50" s="38">
        <f t="shared" si="2"/>
        <v>103003233.99999996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143716558.15113565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-836191.15113567666</v>
      </c>
      <c r="CI51" s="29">
        <v>0</v>
      </c>
      <c r="CJ51" s="38">
        <f t="shared" si="2"/>
        <v>142880366.99999997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131054.32672949271</v>
      </c>
      <c r="D52" s="29">
        <v>36519.195205718555</v>
      </c>
      <c r="E52" s="29">
        <v>4913.0112165862147</v>
      </c>
      <c r="F52" s="29">
        <v>128196.07711744943</v>
      </c>
      <c r="G52" s="29">
        <v>356089.95599850331</v>
      </c>
      <c r="H52" s="29">
        <v>30314.773968545443</v>
      </c>
      <c r="I52" s="29">
        <v>41183.541507418566</v>
      </c>
      <c r="J52" s="29">
        <v>5190.6482181027886</v>
      </c>
      <c r="K52" s="29">
        <v>23264.812490172557</v>
      </c>
      <c r="L52" s="29">
        <v>488354.98091370973</v>
      </c>
      <c r="M52" s="29">
        <v>224129.23153802726</v>
      </c>
      <c r="N52" s="29">
        <v>2339258.160490057</v>
      </c>
      <c r="O52" s="29">
        <v>31936.860920489475</v>
      </c>
      <c r="P52" s="29">
        <v>83726.538195851725</v>
      </c>
      <c r="Q52" s="29">
        <v>1756.7738035849297</v>
      </c>
      <c r="R52" s="29">
        <v>66380.65272469011</v>
      </c>
      <c r="S52" s="29">
        <v>149130.9927117115</v>
      </c>
      <c r="T52" s="29">
        <v>52729.054504500993</v>
      </c>
      <c r="U52" s="29">
        <v>314903.75507165416</v>
      </c>
      <c r="V52" s="29">
        <v>45084.68505406144</v>
      </c>
      <c r="W52" s="29">
        <v>11211.285274097438</v>
      </c>
      <c r="X52" s="29">
        <v>325604.33030298841</v>
      </c>
      <c r="Y52" s="29">
        <v>275718.55008955637</v>
      </c>
      <c r="Z52" s="29">
        <v>12346774.213828735</v>
      </c>
      <c r="AA52" s="29">
        <v>296363.99469294102</v>
      </c>
      <c r="AB52" s="29">
        <v>1046704.361041937</v>
      </c>
      <c r="AC52" s="29">
        <v>1747571.1701220253</v>
      </c>
      <c r="AD52" s="29">
        <v>606391.15264716523</v>
      </c>
      <c r="AE52" s="29">
        <v>7885301.7830629898</v>
      </c>
      <c r="AF52" s="29">
        <v>2935869.7665345115</v>
      </c>
      <c r="AG52" s="29">
        <v>767469.80960314395</v>
      </c>
      <c r="AH52" s="29">
        <v>814629.77249543264</v>
      </c>
      <c r="AI52" s="29">
        <v>76332.540382497042</v>
      </c>
      <c r="AJ52" s="29">
        <v>1932706.9201410022</v>
      </c>
      <c r="AK52" s="29">
        <v>219216.08239636355</v>
      </c>
      <c r="AL52" s="29">
        <v>741498.79285134305</v>
      </c>
      <c r="AM52" s="29">
        <v>606067.68228002975</v>
      </c>
      <c r="AN52" s="29">
        <v>526244.39423281315</v>
      </c>
      <c r="AO52" s="29">
        <v>455967.51250289503</v>
      </c>
      <c r="AP52" s="29">
        <v>6227017.9881905084</v>
      </c>
      <c r="AQ52" s="29">
        <v>2166340.2081284849</v>
      </c>
      <c r="AR52" s="29">
        <v>213093.34215134234</v>
      </c>
      <c r="AS52" s="29">
        <v>156268.30825096648</v>
      </c>
      <c r="AT52" s="29">
        <v>547325.87190836517</v>
      </c>
      <c r="AU52" s="29">
        <v>566531.70730442158</v>
      </c>
      <c r="AV52" s="29">
        <v>88653.894595766353</v>
      </c>
      <c r="AW52" s="29">
        <v>15965.84187912249</v>
      </c>
      <c r="AX52" s="29">
        <v>7001067.0879008099</v>
      </c>
      <c r="AY52" s="29">
        <v>3771962.3873274615</v>
      </c>
      <c r="AZ52" s="29">
        <v>1335720.7339903582</v>
      </c>
      <c r="BA52" s="29">
        <v>38.646834721454191</v>
      </c>
      <c r="BB52" s="29">
        <v>1098493.6674279242</v>
      </c>
      <c r="BC52" s="29">
        <v>1451902.5821685058</v>
      </c>
      <c r="BD52" s="29">
        <v>5320566.4492583899</v>
      </c>
      <c r="BE52" s="29">
        <v>1286032.0095427097</v>
      </c>
      <c r="BF52" s="29">
        <v>17844.041672019081</v>
      </c>
      <c r="BG52" s="29">
        <v>3910755.6980867614</v>
      </c>
      <c r="BH52" s="29">
        <v>1579054.8985686332</v>
      </c>
      <c r="BI52" s="29">
        <v>39174.138883475352</v>
      </c>
      <c r="BJ52" s="29">
        <v>829302.48048946192</v>
      </c>
      <c r="BK52" s="29">
        <v>140840.743359285</v>
      </c>
      <c r="BL52" s="29">
        <v>364606.58463656245</v>
      </c>
      <c r="BM52" s="29">
        <v>405587.17341544945</v>
      </c>
      <c r="BN52" s="29">
        <v>547634.10215683817</v>
      </c>
      <c r="BO52" s="29">
        <v>401481.0338688168</v>
      </c>
      <c r="BP52" s="29">
        <v>549139.0937707565</v>
      </c>
      <c r="BQ52" s="29">
        <v>121447.74718278673</v>
      </c>
      <c r="BR52" s="29">
        <v>483599.35171230312</v>
      </c>
      <c r="BS52" s="29">
        <v>0</v>
      </c>
      <c r="BT52" s="59">
        <f t="shared" si="0"/>
        <v>78809209.95752579</v>
      </c>
      <c r="BU52" s="29">
        <v>115761.46496738789</v>
      </c>
      <c r="BV52" s="29">
        <v>0</v>
      </c>
      <c r="BW52" s="29">
        <v>0</v>
      </c>
      <c r="BX52" s="29">
        <v>0</v>
      </c>
      <c r="BY52" s="29">
        <v>0</v>
      </c>
      <c r="BZ52" s="29">
        <v>1600780.5826381478</v>
      </c>
      <c r="CA52" s="29">
        <v>503322.40055401216</v>
      </c>
      <c r="CB52" s="29">
        <v>0</v>
      </c>
      <c r="CC52" s="29">
        <v>0</v>
      </c>
      <c r="CD52" s="29">
        <v>38949.237013763632</v>
      </c>
      <c r="CE52" s="29">
        <v>0</v>
      </c>
      <c r="CF52" s="29">
        <v>2711267.1184470728</v>
      </c>
      <c r="CG52" s="29">
        <v>0</v>
      </c>
      <c r="CH52" s="29">
        <v>3057.6156582845447</v>
      </c>
      <c r="CI52" s="29">
        <v>23297001.623195525</v>
      </c>
      <c r="CJ52" s="38">
        <f t="shared" si="2"/>
        <v>107079349.99999997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45517.932979822508</v>
      </c>
      <c r="D53" s="29">
        <v>7846.8521949924907</v>
      </c>
      <c r="E53" s="29">
        <v>13126.040953599975</v>
      </c>
      <c r="F53" s="29">
        <v>518329.91652536514</v>
      </c>
      <c r="G53" s="29">
        <v>850843.21441793349</v>
      </c>
      <c r="H53" s="29">
        <v>5787.1773938383276</v>
      </c>
      <c r="I53" s="29">
        <v>18700.869889546899</v>
      </c>
      <c r="J53" s="29">
        <v>11847.915008576118</v>
      </c>
      <c r="K53" s="29">
        <v>106375.75039758322</v>
      </c>
      <c r="L53" s="29">
        <v>46776.812630917942</v>
      </c>
      <c r="M53" s="29">
        <v>114714.87595074793</v>
      </c>
      <c r="N53" s="29">
        <v>176263.84965038189</v>
      </c>
      <c r="O53" s="29">
        <v>11944.674622742332</v>
      </c>
      <c r="P53" s="29">
        <v>69819.158947155374</v>
      </c>
      <c r="Q53" s="29">
        <v>1116.7947647924136</v>
      </c>
      <c r="R53" s="29">
        <v>117407.41873183368</v>
      </c>
      <c r="S53" s="29">
        <v>44374.495660497152</v>
      </c>
      <c r="T53" s="29">
        <v>34823.544763153863</v>
      </c>
      <c r="U53" s="29">
        <v>1120751.3114678978</v>
      </c>
      <c r="V53" s="29">
        <v>8937.3061588921228</v>
      </c>
      <c r="W53" s="29">
        <v>7528.251979706054</v>
      </c>
      <c r="X53" s="29">
        <v>55475.095487560648</v>
      </c>
      <c r="Y53" s="29">
        <v>133651.22792282855</v>
      </c>
      <c r="Z53" s="29">
        <v>1130317.3681108439</v>
      </c>
      <c r="AA53" s="29">
        <v>230769.37089786274</v>
      </c>
      <c r="AB53" s="29">
        <v>2594555.8387390985</v>
      </c>
      <c r="AC53" s="29">
        <v>29301475.125454225</v>
      </c>
      <c r="AD53" s="29">
        <v>104785.36909586053</v>
      </c>
      <c r="AE53" s="29">
        <v>2401979.4854519991</v>
      </c>
      <c r="AF53" s="29">
        <v>598575.27668848343</v>
      </c>
      <c r="AG53" s="29">
        <v>183375.09557956597</v>
      </c>
      <c r="AH53" s="29">
        <v>122128.76342355898</v>
      </c>
      <c r="AI53" s="29">
        <v>1720.8133401241414</v>
      </c>
      <c r="AJ53" s="29">
        <v>1331530.7878037291</v>
      </c>
      <c r="AK53" s="29">
        <v>480946.46195574262</v>
      </c>
      <c r="AL53" s="29">
        <v>427917.65204820101</v>
      </c>
      <c r="AM53" s="29">
        <v>173753.44610611437</v>
      </c>
      <c r="AN53" s="29">
        <v>315302.64530677919</v>
      </c>
      <c r="AO53" s="29">
        <v>984459.45257386321</v>
      </c>
      <c r="AP53" s="29">
        <v>1778867.944120422</v>
      </c>
      <c r="AQ53" s="29">
        <v>89723.629588869866</v>
      </c>
      <c r="AR53" s="29">
        <v>10210.037352979622</v>
      </c>
      <c r="AS53" s="29">
        <v>12344.56964620176</v>
      </c>
      <c r="AT53" s="29">
        <v>183504.11836136488</v>
      </c>
      <c r="AU53" s="29">
        <v>37187.935890138149</v>
      </c>
      <c r="AV53" s="29">
        <v>626.63671250020116</v>
      </c>
      <c r="AW53" s="29">
        <v>281.72320785531832</v>
      </c>
      <c r="AX53" s="29">
        <v>1431364.9436576739</v>
      </c>
      <c r="AY53" s="29">
        <v>3530932.783978343</v>
      </c>
      <c r="AZ53" s="29">
        <v>187979.45200421262</v>
      </c>
      <c r="BA53" s="29">
        <v>64.472885033499537</v>
      </c>
      <c r="BB53" s="29">
        <v>10925.174081681082</v>
      </c>
      <c r="BC53" s="29">
        <v>838975.77664983226</v>
      </c>
      <c r="BD53" s="29">
        <v>978964.44164287567</v>
      </c>
      <c r="BE53" s="29">
        <v>119187.24384150837</v>
      </c>
      <c r="BF53" s="29">
        <v>367.79422481181615</v>
      </c>
      <c r="BG53" s="29">
        <v>558367.34001018794</v>
      </c>
      <c r="BH53" s="29">
        <v>1227626.1610862382</v>
      </c>
      <c r="BI53" s="29">
        <v>3803.0904061261176</v>
      </c>
      <c r="BJ53" s="29">
        <v>536844.85531890928</v>
      </c>
      <c r="BK53" s="29">
        <v>37570.479548787902</v>
      </c>
      <c r="BL53" s="29">
        <v>268238.79619040038</v>
      </c>
      <c r="BM53" s="29">
        <v>140918.16837515091</v>
      </c>
      <c r="BN53" s="29">
        <v>87441.258160026729</v>
      </c>
      <c r="BO53" s="29">
        <v>123665.85021730616</v>
      </c>
      <c r="BP53" s="29">
        <v>161726.06372289784</v>
      </c>
      <c r="BQ53" s="29">
        <v>5621.6768863396719</v>
      </c>
      <c r="BR53" s="29">
        <v>30097.720890633187</v>
      </c>
      <c r="BS53" s="29">
        <v>0</v>
      </c>
      <c r="BT53" s="59">
        <f t="shared" si="0"/>
        <v>56298983.579735741</v>
      </c>
      <c r="BU53" s="29">
        <v>222849.05692383347</v>
      </c>
      <c r="BV53" s="29">
        <v>0</v>
      </c>
      <c r="BW53" s="29">
        <v>0</v>
      </c>
      <c r="BX53" s="29">
        <v>0</v>
      </c>
      <c r="BY53" s="29">
        <v>806484.55837727454</v>
      </c>
      <c r="BZ53" s="29">
        <v>0</v>
      </c>
      <c r="CA53" s="29">
        <v>0</v>
      </c>
      <c r="CB53" s="29">
        <v>0</v>
      </c>
      <c r="CC53" s="29">
        <v>0</v>
      </c>
      <c r="CD53" s="29">
        <v>308870.09536600788</v>
      </c>
      <c r="CE53" s="29">
        <v>0</v>
      </c>
      <c r="CF53" s="29">
        <v>1216646.862144503</v>
      </c>
      <c r="CG53" s="29">
        <v>0</v>
      </c>
      <c r="CH53" s="29">
        <v>156171.65981475075</v>
      </c>
      <c r="CI53" s="29">
        <v>21836750.474637914</v>
      </c>
      <c r="CJ53" s="38">
        <f t="shared" si="2"/>
        <v>80846756.28700003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770.2198568491001</v>
      </c>
      <c r="D54" s="29">
        <v>238.10608979433235</v>
      </c>
      <c r="E54" s="29">
        <v>7.3328782525153526</v>
      </c>
      <c r="F54" s="29">
        <v>257.27658111376638</v>
      </c>
      <c r="G54" s="29">
        <v>250.04128169673632</v>
      </c>
      <c r="H54" s="29">
        <v>59.364949618635549</v>
      </c>
      <c r="I54" s="29">
        <v>22.049424378943506</v>
      </c>
      <c r="J54" s="29">
        <v>6.2830419578043282</v>
      </c>
      <c r="K54" s="29">
        <v>42.011683752650391</v>
      </c>
      <c r="L54" s="29">
        <v>63.030500183330375</v>
      </c>
      <c r="M54" s="29">
        <v>71.810752612090837</v>
      </c>
      <c r="N54" s="29">
        <v>157.18949940979346</v>
      </c>
      <c r="O54" s="29">
        <v>32.826208249073332</v>
      </c>
      <c r="P54" s="29">
        <v>162.09076430692338</v>
      </c>
      <c r="Q54" s="29">
        <v>4.2316010352743607</v>
      </c>
      <c r="R54" s="29">
        <v>68.905016654277318</v>
      </c>
      <c r="S54" s="29">
        <v>785.0659331793504</v>
      </c>
      <c r="T54" s="29">
        <v>36.478048722449294</v>
      </c>
      <c r="U54" s="29">
        <v>8282425.121010161</v>
      </c>
      <c r="V54" s="29">
        <v>16.828411224047461</v>
      </c>
      <c r="W54" s="29">
        <v>8.9607026791565332</v>
      </c>
      <c r="X54" s="29">
        <v>2313.8367692936531</v>
      </c>
      <c r="Y54" s="29">
        <v>180.88600344836306</v>
      </c>
      <c r="Z54" s="29">
        <v>224.02549328557384</v>
      </c>
      <c r="AA54" s="29">
        <v>143.06469396982581</v>
      </c>
      <c r="AB54" s="29">
        <v>1218.3993680339993</v>
      </c>
      <c r="AC54" s="29">
        <v>12543.062692779722</v>
      </c>
      <c r="AD54" s="29">
        <v>830.22255285928907</v>
      </c>
      <c r="AE54" s="29">
        <v>4296118.5313751493</v>
      </c>
      <c r="AF54" s="29">
        <v>1881.5184979832156</v>
      </c>
      <c r="AG54" s="29">
        <v>865.43279094158947</v>
      </c>
      <c r="AH54" s="29">
        <v>311.32628042846187</v>
      </c>
      <c r="AI54" s="29">
        <v>384.72085276716751</v>
      </c>
      <c r="AJ54" s="29">
        <v>4328.9128330873591</v>
      </c>
      <c r="AK54" s="29">
        <v>131.64609249700689</v>
      </c>
      <c r="AL54" s="29">
        <v>1034.8378021754213</v>
      </c>
      <c r="AM54" s="29">
        <v>396.14686719795935</v>
      </c>
      <c r="AN54" s="29">
        <v>545.84124934865031</v>
      </c>
      <c r="AO54" s="29">
        <v>290.91123073607588</v>
      </c>
      <c r="AP54" s="29">
        <v>3199.7044639837914</v>
      </c>
      <c r="AQ54" s="29">
        <v>575.22495313763193</v>
      </c>
      <c r="AR54" s="29">
        <v>51.102916561346603</v>
      </c>
      <c r="AS54" s="29">
        <v>28.107959489949423</v>
      </c>
      <c r="AT54" s="29">
        <v>385.20783488105559</v>
      </c>
      <c r="AU54" s="29">
        <v>140.95936010533492</v>
      </c>
      <c r="AV54" s="29">
        <v>11.493062911663298</v>
      </c>
      <c r="AW54" s="29">
        <v>24.639363169442216</v>
      </c>
      <c r="AX54" s="29">
        <v>2453.4774436890293</v>
      </c>
      <c r="AY54" s="29">
        <v>1917.4777665258132</v>
      </c>
      <c r="AZ54" s="29">
        <v>3515105.5520566939</v>
      </c>
      <c r="BA54" s="29">
        <v>0.28150361274978031</v>
      </c>
      <c r="BB54" s="29">
        <v>190.16240160069179</v>
      </c>
      <c r="BC54" s="29">
        <v>642.03075429350702</v>
      </c>
      <c r="BD54" s="29">
        <v>2604.1271913465121</v>
      </c>
      <c r="BE54" s="29">
        <v>555.01962889496758</v>
      </c>
      <c r="BF54" s="29">
        <v>63.400790027373333</v>
      </c>
      <c r="BG54" s="29">
        <v>1251.9679492520263</v>
      </c>
      <c r="BH54" s="29">
        <v>612398.7130428477</v>
      </c>
      <c r="BI54" s="29">
        <v>53.196810909747597</v>
      </c>
      <c r="BJ54" s="29">
        <v>312267.73172544822</v>
      </c>
      <c r="BK54" s="29">
        <v>30.170811819503005</v>
      </c>
      <c r="BL54" s="29">
        <v>352072.6050878138</v>
      </c>
      <c r="BM54" s="29">
        <v>19095.581125256107</v>
      </c>
      <c r="BN54" s="29">
        <v>443.63401197524939</v>
      </c>
      <c r="BO54" s="29">
        <v>550.83801745707967</v>
      </c>
      <c r="BP54" s="29">
        <v>91749.528810425574</v>
      </c>
      <c r="BQ54" s="29">
        <v>74.470520758442234</v>
      </c>
      <c r="BR54" s="29">
        <v>335.30594075782898</v>
      </c>
      <c r="BS54" s="29">
        <v>0</v>
      </c>
      <c r="BT54" s="59">
        <f t="shared" si="0"/>
        <v>17527500.260987464</v>
      </c>
      <c r="BU54" s="29">
        <v>22068.59856276057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156929.13036559327</v>
      </c>
      <c r="CE54" s="29">
        <v>0</v>
      </c>
      <c r="CF54" s="29">
        <v>20734057.089117855</v>
      </c>
      <c r="CG54" s="29">
        <v>0</v>
      </c>
      <c r="CH54" s="29">
        <v>26373.436848531976</v>
      </c>
      <c r="CI54" s="29">
        <v>27523719.0841178</v>
      </c>
      <c r="CJ54" s="38">
        <f t="shared" si="2"/>
        <v>65990647.600000001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1.0691584008432129</v>
      </c>
      <c r="D55" s="29">
        <v>140.04718905605756</v>
      </c>
      <c r="E55" s="29">
        <v>9.8923219998313869E-2</v>
      </c>
      <c r="F55" s="29">
        <v>0.40102162497897181</v>
      </c>
      <c r="G55" s="29">
        <v>0.96447719057137815</v>
      </c>
      <c r="H55" s="29">
        <v>7.7622720389661587E-2</v>
      </c>
      <c r="I55" s="29">
        <v>7.101036570552556E-2</v>
      </c>
      <c r="J55" s="29">
        <v>8.0675371635102494E-2</v>
      </c>
      <c r="K55" s="29">
        <v>8.788073489279305E-2</v>
      </c>
      <c r="L55" s="29">
        <v>1.8584522435113531</v>
      </c>
      <c r="M55" s="29">
        <v>0.32179449575945962</v>
      </c>
      <c r="N55" s="29">
        <v>98.652491207142035</v>
      </c>
      <c r="O55" s="29">
        <v>6.9477354450212053E-2</v>
      </c>
      <c r="P55" s="29">
        <v>0.23759117279187955</v>
      </c>
      <c r="Q55" s="29">
        <v>7.6184959346198983E-2</v>
      </c>
      <c r="R55" s="29">
        <v>0.158865012657781</v>
      </c>
      <c r="S55" s="29">
        <v>0.83014953216474763</v>
      </c>
      <c r="T55" s="29">
        <v>0.13868983570313642</v>
      </c>
      <c r="U55" s="29">
        <v>0.77224374812274177</v>
      </c>
      <c r="V55" s="29">
        <v>8.4260659161665891E-2</v>
      </c>
      <c r="W55" s="29">
        <v>0.157777643844659</v>
      </c>
      <c r="X55" s="29">
        <v>0.43398300194965872</v>
      </c>
      <c r="Y55" s="29">
        <v>0.95505717031578563</v>
      </c>
      <c r="Z55" s="29">
        <v>3.1716542878265437</v>
      </c>
      <c r="AA55" s="29">
        <v>0.80560771227140215</v>
      </c>
      <c r="AB55" s="29">
        <v>2.3649352680629425</v>
      </c>
      <c r="AC55" s="29">
        <v>890.65674500079842</v>
      </c>
      <c r="AD55" s="29">
        <v>3.2958718017985453</v>
      </c>
      <c r="AE55" s="29">
        <v>21.312723501751467</v>
      </c>
      <c r="AF55" s="29">
        <v>9.2757844728393923</v>
      </c>
      <c r="AG55" s="29">
        <v>4.3798117300459563</v>
      </c>
      <c r="AH55" s="29">
        <v>35.896504673646234</v>
      </c>
      <c r="AI55" s="29">
        <v>0</v>
      </c>
      <c r="AJ55" s="29">
        <v>707.45852976483707</v>
      </c>
      <c r="AK55" s="29">
        <v>1.9247463346295399</v>
      </c>
      <c r="AL55" s="29">
        <v>3.9046394590018498</v>
      </c>
      <c r="AM55" s="29">
        <v>16.327017969533451</v>
      </c>
      <c r="AN55" s="29">
        <v>1.3987020627094044</v>
      </c>
      <c r="AO55" s="29">
        <v>9.8925935195497736</v>
      </c>
      <c r="AP55" s="29">
        <v>48.871719728309216</v>
      </c>
      <c r="AQ55" s="29">
        <v>6.3858807600306697</v>
      </c>
      <c r="AR55" s="29">
        <v>0.28803433786435295</v>
      </c>
      <c r="AS55" s="29">
        <v>0.35276125904135269</v>
      </c>
      <c r="AT55" s="29">
        <v>3.1256522537694424</v>
      </c>
      <c r="AU55" s="29">
        <v>844.78222076690702</v>
      </c>
      <c r="AV55" s="29">
        <v>8.9836388566690406E-2</v>
      </c>
      <c r="AW55" s="29">
        <v>9.8494663868534296E-2</v>
      </c>
      <c r="AX55" s="29">
        <v>44.22320833417492</v>
      </c>
      <c r="AY55" s="29">
        <v>507.7200211028686</v>
      </c>
      <c r="AZ55" s="29">
        <v>4047.4046462363222</v>
      </c>
      <c r="BA55" s="29">
        <v>242.37291934891564</v>
      </c>
      <c r="BB55" s="29">
        <v>2.0868485962751104</v>
      </c>
      <c r="BC55" s="29">
        <v>7.8105710418980117</v>
      </c>
      <c r="BD55" s="29">
        <v>15.27181092992392</v>
      </c>
      <c r="BE55" s="29">
        <v>234.6675701902796</v>
      </c>
      <c r="BF55" s="29">
        <v>33.062242774212443</v>
      </c>
      <c r="BG55" s="29">
        <v>500.87989753264549</v>
      </c>
      <c r="BH55" s="29">
        <v>33242.841974846378</v>
      </c>
      <c r="BI55" s="29">
        <v>7.047450676658143E-2</v>
      </c>
      <c r="BJ55" s="29">
        <v>10996.730464934513</v>
      </c>
      <c r="BK55" s="29">
        <v>0.88063571918438388</v>
      </c>
      <c r="BL55" s="29">
        <v>13610.766913725973</v>
      </c>
      <c r="BM55" s="29">
        <v>12038.671269852202</v>
      </c>
      <c r="BN55" s="29">
        <v>1304.9318006628714</v>
      </c>
      <c r="BO55" s="29">
        <v>578.04077557385358</v>
      </c>
      <c r="BP55" s="29">
        <v>145.49208797557017</v>
      </c>
      <c r="BQ55" s="29">
        <v>0</v>
      </c>
      <c r="BR55" s="29">
        <v>1.6688108425423884</v>
      </c>
      <c r="BS55" s="29">
        <v>0</v>
      </c>
      <c r="BT55" s="59">
        <f t="shared" si="0"/>
        <v>80419.300389167023</v>
      </c>
      <c r="BU55" s="29">
        <v>0</v>
      </c>
      <c r="BV55" s="29">
        <v>0</v>
      </c>
      <c r="BW55" s="29">
        <v>0</v>
      </c>
      <c r="BX55" s="29">
        <v>-944.33380352306938</v>
      </c>
      <c r="BY55" s="29">
        <v>1909804.5027263621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1000194.6790286835</v>
      </c>
      <c r="CG55" s="29">
        <v>0</v>
      </c>
      <c r="CH55" s="29">
        <v>137.44805901864601</v>
      </c>
      <c r="CI55" s="29">
        <v>36963.133600291636</v>
      </c>
      <c r="CJ55" s="38">
        <f t="shared" si="2"/>
        <v>3026574.73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16464.318403950678</v>
      </c>
      <c r="D56" s="29">
        <v>756.55800930507769</v>
      </c>
      <c r="E56" s="29">
        <v>171.01351511916985</v>
      </c>
      <c r="F56" s="29">
        <v>7477.9829536911593</v>
      </c>
      <c r="G56" s="29">
        <v>1249202.3994367053</v>
      </c>
      <c r="H56" s="29">
        <v>32809.144731184169</v>
      </c>
      <c r="I56" s="29">
        <v>49473.126294858783</v>
      </c>
      <c r="J56" s="29">
        <v>1316.6691929022554</v>
      </c>
      <c r="K56" s="29">
        <v>18829.15544236088</v>
      </c>
      <c r="L56" s="29">
        <v>91533.908005887744</v>
      </c>
      <c r="M56" s="29">
        <v>67322.339457100388</v>
      </c>
      <c r="N56" s="29">
        <v>134508.69705983554</v>
      </c>
      <c r="O56" s="29">
        <v>35467.485750161948</v>
      </c>
      <c r="P56" s="29">
        <v>32329.344175910828</v>
      </c>
      <c r="Q56" s="29">
        <v>2089.9268592454264</v>
      </c>
      <c r="R56" s="29">
        <v>18681.407151165793</v>
      </c>
      <c r="S56" s="29">
        <v>88305.958147126934</v>
      </c>
      <c r="T56" s="29">
        <v>30611.966916525886</v>
      </c>
      <c r="U56" s="29">
        <v>182019.20675127947</v>
      </c>
      <c r="V56" s="29">
        <v>10722.882348062552</v>
      </c>
      <c r="W56" s="29">
        <v>2916.1656938740048</v>
      </c>
      <c r="X56" s="29">
        <v>390872.68752728682</v>
      </c>
      <c r="Y56" s="29">
        <v>51525.786796568544</v>
      </c>
      <c r="Z56" s="29">
        <v>277351.93809191673</v>
      </c>
      <c r="AA56" s="29">
        <v>18294.032175177552</v>
      </c>
      <c r="AB56" s="29">
        <v>169665.88376771368</v>
      </c>
      <c r="AC56" s="29">
        <v>37593.671673805788</v>
      </c>
      <c r="AD56" s="29">
        <v>314144.64306129649</v>
      </c>
      <c r="AE56" s="29">
        <v>3590226.3924105642</v>
      </c>
      <c r="AF56" s="29">
        <v>1357473.651147116</v>
      </c>
      <c r="AG56" s="29">
        <v>154448.41458825889</v>
      </c>
      <c r="AH56" s="29">
        <v>82740.378863732723</v>
      </c>
      <c r="AI56" s="29">
        <v>25202.112322274294</v>
      </c>
      <c r="AJ56" s="29">
        <v>275070.63113833423</v>
      </c>
      <c r="AK56" s="29">
        <v>58935.279964071698</v>
      </c>
      <c r="AL56" s="29">
        <v>283104.45019346336</v>
      </c>
      <c r="AM56" s="29">
        <v>179262.02885934952</v>
      </c>
      <c r="AN56" s="29">
        <v>175759.71020913686</v>
      </c>
      <c r="AO56" s="29">
        <v>133399.87456522492</v>
      </c>
      <c r="AP56" s="29">
        <v>396221.53213572712</v>
      </c>
      <c r="AQ56" s="29">
        <v>635888.29419366142</v>
      </c>
      <c r="AR56" s="29">
        <v>123629.79655323442</v>
      </c>
      <c r="AS56" s="29">
        <v>33045.924235873987</v>
      </c>
      <c r="AT56" s="29">
        <v>92589.235352090618</v>
      </c>
      <c r="AU56" s="29">
        <v>13855.937731172335</v>
      </c>
      <c r="AV56" s="29">
        <v>157.51937161337713</v>
      </c>
      <c r="AW56" s="29">
        <v>51.229362214445047</v>
      </c>
      <c r="AX56" s="29">
        <v>442525.77085235564</v>
      </c>
      <c r="AY56" s="29">
        <v>356679.92101722636</v>
      </c>
      <c r="AZ56" s="29">
        <v>32545.021249953883</v>
      </c>
      <c r="BA56" s="29">
        <v>10.261236713231353</v>
      </c>
      <c r="BB56" s="29">
        <v>458443.6244249423</v>
      </c>
      <c r="BC56" s="29">
        <v>100655.50654266161</v>
      </c>
      <c r="BD56" s="29">
        <v>273137.50042496808</v>
      </c>
      <c r="BE56" s="29">
        <v>99850.59525927456</v>
      </c>
      <c r="BF56" s="29">
        <v>11044.039310491686</v>
      </c>
      <c r="BG56" s="29">
        <v>215265.97301598621</v>
      </c>
      <c r="BH56" s="29">
        <v>76127.925189009038</v>
      </c>
      <c r="BI56" s="29">
        <v>5225.0303166504737</v>
      </c>
      <c r="BJ56" s="29">
        <v>24256.848458931076</v>
      </c>
      <c r="BK56" s="29">
        <v>58225.850126926824</v>
      </c>
      <c r="BL56" s="29">
        <v>17494.961980366388</v>
      </c>
      <c r="BM56" s="29">
        <v>38353.802647041746</v>
      </c>
      <c r="BN56" s="29">
        <v>175174.84714387069</v>
      </c>
      <c r="BO56" s="29">
        <v>120285.3606160843</v>
      </c>
      <c r="BP56" s="29">
        <v>74775.991389797011</v>
      </c>
      <c r="BQ56" s="29">
        <v>33779.428743285607</v>
      </c>
      <c r="BR56" s="29">
        <v>124927.93914726439</v>
      </c>
      <c r="BS56" s="29">
        <v>0</v>
      </c>
      <c r="BT56" s="59">
        <f t="shared" si="0"/>
        <v>13682306.891680934</v>
      </c>
      <c r="BU56" s="29">
        <v>12644.84673980291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0</v>
      </c>
      <c r="CE56" s="29">
        <v>0</v>
      </c>
      <c r="CF56" s="29">
        <v>218396.84707690933</v>
      </c>
      <c r="CG56" s="29">
        <v>0</v>
      </c>
      <c r="CH56" s="29">
        <v>1985.1629420247789</v>
      </c>
      <c r="CI56" s="29">
        <v>6322100.2515603267</v>
      </c>
      <c r="CJ56" s="38">
        <f t="shared" si="2"/>
        <v>20237433.999999996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3980583.2319316189</v>
      </c>
      <c r="D57" s="29">
        <v>15465.126711634044</v>
      </c>
      <c r="E57" s="29">
        <v>118.50541357412861</v>
      </c>
      <c r="F57" s="29">
        <v>381.19486519088298</v>
      </c>
      <c r="G57" s="29">
        <v>201589.6060398636</v>
      </c>
      <c r="H57" s="29">
        <v>5494.0273286025958</v>
      </c>
      <c r="I57" s="29">
        <v>11117.287980586041</v>
      </c>
      <c r="J57" s="29">
        <v>680.46729218206622</v>
      </c>
      <c r="K57" s="29">
        <v>10840.589517957942</v>
      </c>
      <c r="L57" s="29">
        <v>35041.885799925636</v>
      </c>
      <c r="M57" s="29">
        <v>46314.387804910366</v>
      </c>
      <c r="N57" s="29">
        <v>278723.81947364239</v>
      </c>
      <c r="O57" s="29">
        <v>14408.093852993306</v>
      </c>
      <c r="P57" s="29">
        <v>5287.9263539755002</v>
      </c>
      <c r="Q57" s="29">
        <v>124.56663310893585</v>
      </c>
      <c r="R57" s="29">
        <v>31562.498191815957</v>
      </c>
      <c r="S57" s="29">
        <v>58742.940761629921</v>
      </c>
      <c r="T57" s="29">
        <v>74652.033158572624</v>
      </c>
      <c r="U57" s="29">
        <v>114037.9676729589</v>
      </c>
      <c r="V57" s="29">
        <v>15622.407257048222</v>
      </c>
      <c r="W57" s="29">
        <v>6433.0025953782342</v>
      </c>
      <c r="X57" s="29">
        <v>207626.48343768078</v>
      </c>
      <c r="Y57" s="29">
        <v>17088.8304482446</v>
      </c>
      <c r="Z57" s="29">
        <v>321161.35191137268</v>
      </c>
      <c r="AA57" s="29">
        <v>41268.693442935852</v>
      </c>
      <c r="AB57" s="29">
        <v>294808.04685367137</v>
      </c>
      <c r="AC57" s="29">
        <v>346938.2922123404</v>
      </c>
      <c r="AD57" s="29">
        <v>19790.936118817073</v>
      </c>
      <c r="AE57" s="29">
        <v>2181158.207675111</v>
      </c>
      <c r="AF57" s="29">
        <v>704313.90325764834</v>
      </c>
      <c r="AG57" s="29">
        <v>50081.848155851701</v>
      </c>
      <c r="AH57" s="29">
        <v>53311.368518696203</v>
      </c>
      <c r="AI57" s="29">
        <v>1653.778168208529</v>
      </c>
      <c r="AJ57" s="29">
        <v>68980.710547093637</v>
      </c>
      <c r="AK57" s="29">
        <v>92701.158616604662</v>
      </c>
      <c r="AL57" s="29">
        <v>183702.99908596056</v>
      </c>
      <c r="AM57" s="29">
        <v>196486.77284193182</v>
      </c>
      <c r="AN57" s="29">
        <v>441275.37051073456</v>
      </c>
      <c r="AO57" s="29">
        <v>249717.28540145565</v>
      </c>
      <c r="AP57" s="29">
        <v>1502284.0611936944</v>
      </c>
      <c r="AQ57" s="29">
        <v>366594.10761789157</v>
      </c>
      <c r="AR57" s="29">
        <v>6542.9944648093087</v>
      </c>
      <c r="AS57" s="29">
        <v>26701.57540571324</v>
      </c>
      <c r="AT57" s="29">
        <v>73816.1199957426</v>
      </c>
      <c r="AU57" s="29">
        <v>5189.7917178794887</v>
      </c>
      <c r="AV57" s="29">
        <v>36.532951854190081</v>
      </c>
      <c r="AW57" s="29">
        <v>33.93841232911506</v>
      </c>
      <c r="AX57" s="29">
        <v>1191066.4186989572</v>
      </c>
      <c r="AY57" s="29">
        <v>1788999.7910515284</v>
      </c>
      <c r="AZ57" s="29">
        <v>1178317.6702955519</v>
      </c>
      <c r="BA57" s="29">
        <v>41.69210230061848</v>
      </c>
      <c r="BB57" s="29">
        <v>144511.85297946588</v>
      </c>
      <c r="BC57" s="29">
        <v>521806.52352050837</v>
      </c>
      <c r="BD57" s="29">
        <v>424156.95883492939</v>
      </c>
      <c r="BE57" s="29">
        <v>168497.18999612238</v>
      </c>
      <c r="BF57" s="29">
        <v>7898.7480082878155</v>
      </c>
      <c r="BG57" s="29">
        <v>650729.06599100749</v>
      </c>
      <c r="BH57" s="29">
        <v>448972.97682617197</v>
      </c>
      <c r="BI57" s="29">
        <v>2660.4194305948417</v>
      </c>
      <c r="BJ57" s="29">
        <v>279604.05245057854</v>
      </c>
      <c r="BK57" s="29">
        <v>14790.113632213386</v>
      </c>
      <c r="BL57" s="29">
        <v>114974.614928109</v>
      </c>
      <c r="BM57" s="29">
        <v>251473.96889995175</v>
      </c>
      <c r="BN57" s="29">
        <v>358347.89214982372</v>
      </c>
      <c r="BO57" s="29">
        <v>632647.82502033911</v>
      </c>
      <c r="BP57" s="29">
        <v>106809.30672898672</v>
      </c>
      <c r="BQ57" s="29">
        <v>4740.4858581699245</v>
      </c>
      <c r="BR57" s="29">
        <v>20354.293492984401</v>
      </c>
      <c r="BS57" s="29">
        <v>0</v>
      </c>
      <c r="BT57" s="59">
        <f t="shared" si="0"/>
        <v>20671888.586498022</v>
      </c>
      <c r="BU57" s="29">
        <v>1665093.6342562702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12171.924592825118</v>
      </c>
      <c r="CE57" s="29">
        <v>0</v>
      </c>
      <c r="CF57" s="29">
        <v>293920.3914385981</v>
      </c>
      <c r="CG57" s="29">
        <v>0</v>
      </c>
      <c r="CH57" s="29">
        <v>12588.153007970546</v>
      </c>
      <c r="CI57" s="29">
        <v>2028032.0102063515</v>
      </c>
      <c r="CJ57" s="38">
        <f t="shared" si="2"/>
        <v>24683694.70000004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404693.1990857186</v>
      </c>
      <c r="D58" s="29">
        <v>124767.26274336602</v>
      </c>
      <c r="E58" s="29">
        <v>3933.2823202929612</v>
      </c>
      <c r="F58" s="29">
        <v>135144.36412867706</v>
      </c>
      <c r="G58" s="29">
        <v>131784.45988882342</v>
      </c>
      <c r="H58" s="29">
        <v>31138.410643991308</v>
      </c>
      <c r="I58" s="29">
        <v>11627.650646453665</v>
      </c>
      <c r="J58" s="29">
        <v>3307.8377303349703</v>
      </c>
      <c r="K58" s="29">
        <v>22074.247844739239</v>
      </c>
      <c r="L58" s="29">
        <v>33320.28826562356</v>
      </c>
      <c r="M58" s="29">
        <v>37913.672916339754</v>
      </c>
      <c r="N58" s="29">
        <v>83179.218836721906</v>
      </c>
      <c r="O58" s="29">
        <v>17266.467995482537</v>
      </c>
      <c r="P58" s="29">
        <v>85093.248020973304</v>
      </c>
      <c r="Q58" s="29">
        <v>2284.1686092381051</v>
      </c>
      <c r="R58" s="29">
        <v>36241.739496702838</v>
      </c>
      <c r="S58" s="29">
        <v>411547.62355082831</v>
      </c>
      <c r="T58" s="29">
        <v>19350.121018299807</v>
      </c>
      <c r="U58" s="29">
        <v>145153.34144217914</v>
      </c>
      <c r="V58" s="29">
        <v>8851.9371798571083</v>
      </c>
      <c r="W58" s="29">
        <v>4711.7985648049425</v>
      </c>
      <c r="X58" s="29">
        <v>1212531.6458429745</v>
      </c>
      <c r="Y58" s="29">
        <v>95047.672834888683</v>
      </c>
      <c r="Z58" s="29">
        <v>119156.94025858087</v>
      </c>
      <c r="AA58" s="29">
        <v>75114.133579533343</v>
      </c>
      <c r="AB58" s="29">
        <v>639674.09037232772</v>
      </c>
      <c r="AC58" s="29">
        <v>6573254.9236979205</v>
      </c>
      <c r="AD58" s="29">
        <v>435530.43221818772</v>
      </c>
      <c r="AE58" s="29">
        <v>3769469.8889952535</v>
      </c>
      <c r="AF58" s="29">
        <v>987874.53112840746</v>
      </c>
      <c r="AG58" s="29">
        <v>453801.3292150998</v>
      </c>
      <c r="AH58" s="29">
        <v>165943.28346633341</v>
      </c>
      <c r="AI58" s="29">
        <v>201866.93105153847</v>
      </c>
      <c r="AJ58" s="29">
        <v>2269879.4704986429</v>
      </c>
      <c r="AK58" s="29">
        <v>71276.318510680925</v>
      </c>
      <c r="AL58" s="29">
        <v>543047.97321556427</v>
      </c>
      <c r="AM58" s="29">
        <v>210046.93204888943</v>
      </c>
      <c r="AN58" s="29">
        <v>286628.56009620626</v>
      </c>
      <c r="AO58" s="29">
        <v>155960.51752063804</v>
      </c>
      <c r="AP58" s="29">
        <v>1696261.6543458039</v>
      </c>
      <c r="AQ58" s="29">
        <v>308306.05770692584</v>
      </c>
      <c r="AR58" s="29">
        <v>27329.721478171985</v>
      </c>
      <c r="AS58" s="29">
        <v>15963.396198061224</v>
      </c>
      <c r="AT58" s="29">
        <v>204146.13311684004</v>
      </c>
      <c r="AU58" s="29">
        <v>74220.000196168548</v>
      </c>
      <c r="AV58" s="29">
        <v>6235.3686511351825</v>
      </c>
      <c r="AW58" s="29">
        <v>12986.464976922038</v>
      </c>
      <c r="AX58" s="29">
        <v>1290162.8917645239</v>
      </c>
      <c r="AY58" s="29">
        <v>1009511.6785129809</v>
      </c>
      <c r="AZ58" s="29">
        <v>89940.962590301468</v>
      </c>
      <c r="BA58" s="29">
        <v>149.94495881002877</v>
      </c>
      <c r="BB58" s="29">
        <v>101310.40373720293</v>
      </c>
      <c r="BC58" s="29">
        <v>337524.37311387656</v>
      </c>
      <c r="BD58" s="29">
        <v>1365914.7448609837</v>
      </c>
      <c r="BE58" s="29">
        <v>292015.06323021743</v>
      </c>
      <c r="BF58" s="29">
        <v>33325.129890113734</v>
      </c>
      <c r="BG58" s="29">
        <v>658172.53347379272</v>
      </c>
      <c r="BH58" s="29">
        <v>446558.22173766157</v>
      </c>
      <c r="BI58" s="29">
        <v>28010.056544216721</v>
      </c>
      <c r="BJ58" s="29">
        <v>387494.32760623813</v>
      </c>
      <c r="BK58" s="29">
        <v>16655.02415014978</v>
      </c>
      <c r="BL58" s="29">
        <v>256477.22492767981</v>
      </c>
      <c r="BM58" s="29">
        <v>284564.13729676395</v>
      </c>
      <c r="BN58" s="29">
        <v>233288.44278070869</v>
      </c>
      <c r="BO58" s="29">
        <v>289041.25903278467</v>
      </c>
      <c r="BP58" s="29">
        <v>158475.675662945</v>
      </c>
      <c r="BQ58" s="29">
        <v>39169.934209841347</v>
      </c>
      <c r="BR58" s="29">
        <v>176189.45215362307</v>
      </c>
      <c r="BS58" s="29">
        <v>0</v>
      </c>
      <c r="BT58" s="59">
        <f t="shared" si="0"/>
        <v>29858890.194386568</v>
      </c>
      <c r="BU58" s="29">
        <v>11562883.641294856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65.522667661087411</v>
      </c>
      <c r="CD58" s="29">
        <v>19635.439576924888</v>
      </c>
      <c r="CE58" s="29">
        <v>0</v>
      </c>
      <c r="CF58" s="29">
        <v>185739.89499414942</v>
      </c>
      <c r="CG58" s="29">
        <v>0</v>
      </c>
      <c r="CH58" s="29">
        <v>6276.7427063527821</v>
      </c>
      <c r="CI58" s="29">
        <v>1940846.564373483</v>
      </c>
      <c r="CJ58" s="38">
        <f t="shared" si="2"/>
        <v>43574337.999999993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60973.504647969079</v>
      </c>
      <c r="D59" s="29">
        <v>842.13806334260084</v>
      </c>
      <c r="E59" s="29">
        <v>780.58990238816966</v>
      </c>
      <c r="F59" s="29">
        <v>8151.9469647571004</v>
      </c>
      <c r="G59" s="29">
        <v>182956.80501646883</v>
      </c>
      <c r="H59" s="29">
        <v>4242.0873637950644</v>
      </c>
      <c r="I59" s="29">
        <v>14132.525074260044</v>
      </c>
      <c r="J59" s="29">
        <v>1909.6327409752416</v>
      </c>
      <c r="K59" s="29">
        <v>11389.845208986882</v>
      </c>
      <c r="L59" s="29">
        <v>274517.20130754431</v>
      </c>
      <c r="M59" s="29">
        <v>55619.407020499166</v>
      </c>
      <c r="N59" s="29">
        <v>264220.25144974765</v>
      </c>
      <c r="O59" s="29">
        <v>8648.7855602600503</v>
      </c>
      <c r="P59" s="29">
        <v>28515.425472406376</v>
      </c>
      <c r="Q59" s="29">
        <v>6609.9850572966097</v>
      </c>
      <c r="R59" s="29">
        <v>22329.585759397014</v>
      </c>
      <c r="S59" s="29">
        <v>64125.165800046139</v>
      </c>
      <c r="T59" s="29">
        <v>13423.874762784411</v>
      </c>
      <c r="U59" s="29">
        <v>75806.387884539232</v>
      </c>
      <c r="V59" s="29">
        <v>7204.0686020311259</v>
      </c>
      <c r="W59" s="29">
        <v>4511.3730743043334</v>
      </c>
      <c r="X59" s="29">
        <v>73765.036897712489</v>
      </c>
      <c r="Y59" s="29">
        <v>52023.387355921259</v>
      </c>
      <c r="Z59" s="29">
        <v>674348.3273840117</v>
      </c>
      <c r="AA59" s="29">
        <v>32163.511489035762</v>
      </c>
      <c r="AB59" s="29">
        <v>336786.60174920131</v>
      </c>
      <c r="AC59" s="29">
        <v>110165.62933460959</v>
      </c>
      <c r="AD59" s="29">
        <v>81739.003726858675</v>
      </c>
      <c r="AE59" s="29">
        <v>3331895.086935326</v>
      </c>
      <c r="AF59" s="29">
        <v>655742.90749885619</v>
      </c>
      <c r="AG59" s="29">
        <v>90569.723710593156</v>
      </c>
      <c r="AH59" s="29">
        <v>76727.644917819154</v>
      </c>
      <c r="AI59" s="29">
        <v>1891.4713912866366</v>
      </c>
      <c r="AJ59" s="29">
        <v>328531.42440403643</v>
      </c>
      <c r="AK59" s="29">
        <v>68109.817476615266</v>
      </c>
      <c r="AL59" s="29">
        <v>101154.64033266074</v>
      </c>
      <c r="AM59" s="29">
        <v>276467.56010860403</v>
      </c>
      <c r="AN59" s="29">
        <v>116689.44161760327</v>
      </c>
      <c r="AO59" s="29">
        <v>128175.81143553171</v>
      </c>
      <c r="AP59" s="29">
        <v>1943737.9642079179</v>
      </c>
      <c r="AQ59" s="29">
        <v>252338.89267890004</v>
      </c>
      <c r="AR59" s="29">
        <v>20209.762559300863</v>
      </c>
      <c r="AS59" s="29">
        <v>65834.741372549965</v>
      </c>
      <c r="AT59" s="29">
        <v>224085.90038184836</v>
      </c>
      <c r="AU59" s="29">
        <v>34501.533809732849</v>
      </c>
      <c r="AV59" s="29">
        <v>828.77535207777316</v>
      </c>
      <c r="AW59" s="29">
        <v>198.08514803414707</v>
      </c>
      <c r="AX59" s="29">
        <v>1376139.6273633416</v>
      </c>
      <c r="AY59" s="29">
        <v>1088752.7142398385</v>
      </c>
      <c r="AZ59" s="29">
        <v>36255.002310165597</v>
      </c>
      <c r="BA59" s="29">
        <v>454.16948004549442</v>
      </c>
      <c r="BB59" s="29">
        <v>137642.5851125856</v>
      </c>
      <c r="BC59" s="29">
        <v>401090.69428595749</v>
      </c>
      <c r="BD59" s="29">
        <v>1189914.1021712977</v>
      </c>
      <c r="BE59" s="29">
        <v>408110.90327422408</v>
      </c>
      <c r="BF59" s="29">
        <v>3410.9573445950568</v>
      </c>
      <c r="BG59" s="29">
        <v>613313.95194479101</v>
      </c>
      <c r="BH59" s="29">
        <v>560962.22989804216</v>
      </c>
      <c r="BI59" s="29">
        <v>18121.165691597114</v>
      </c>
      <c r="BJ59" s="29">
        <v>175187.45737475919</v>
      </c>
      <c r="BK59" s="29">
        <v>36449.39039148068</v>
      </c>
      <c r="BL59" s="29">
        <v>2041685.0508054947</v>
      </c>
      <c r="BM59" s="29">
        <v>642173.44416609546</v>
      </c>
      <c r="BN59" s="29">
        <v>103083.08240970968</v>
      </c>
      <c r="BO59" s="29">
        <v>87493.892930763031</v>
      </c>
      <c r="BP59" s="29">
        <v>157914.46766615252</v>
      </c>
      <c r="BQ59" s="29">
        <v>27351.714913414035</v>
      </c>
      <c r="BR59" s="29">
        <v>96352.878247277084</v>
      </c>
      <c r="BS59" s="29">
        <v>0</v>
      </c>
      <c r="BT59" s="59">
        <f t="shared" si="0"/>
        <v>19391452.752032068</v>
      </c>
      <c r="BU59" s="29">
        <v>81539.479427947037</v>
      </c>
      <c r="BV59" s="29">
        <v>0</v>
      </c>
      <c r="BW59" s="29">
        <v>0</v>
      </c>
      <c r="BX59" s="29">
        <v>9357250.7888938952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29">
        <v>4.8964725920208778</v>
      </c>
      <c r="CE59" s="29">
        <v>0</v>
      </c>
      <c r="CF59" s="29">
        <v>40921.507052611101</v>
      </c>
      <c r="CG59" s="29">
        <v>0</v>
      </c>
      <c r="CH59" s="29">
        <v>612.40495548550291</v>
      </c>
      <c r="CI59" s="29">
        <v>793842.77116540191</v>
      </c>
      <c r="CJ59" s="38">
        <f t="shared" si="2"/>
        <v>29665624.600000001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6352.3264382078041</v>
      </c>
      <c r="D60" s="29">
        <v>424.66972063793264</v>
      </c>
      <c r="E60" s="29">
        <v>105.04452687073504</v>
      </c>
      <c r="F60" s="29">
        <v>1457.554788330817</v>
      </c>
      <c r="G60" s="29">
        <v>14163.81584146056</v>
      </c>
      <c r="H60" s="29">
        <v>1586.329109469378</v>
      </c>
      <c r="I60" s="29">
        <v>2709.6456974657517</v>
      </c>
      <c r="J60" s="29">
        <v>292.21974201203221</v>
      </c>
      <c r="K60" s="29">
        <v>1365.0684531615786</v>
      </c>
      <c r="L60" s="29">
        <v>18996.325480350126</v>
      </c>
      <c r="M60" s="29">
        <v>10294.66633135242</v>
      </c>
      <c r="N60" s="29">
        <v>231088.2371574112</v>
      </c>
      <c r="O60" s="29">
        <v>2049.710970264422</v>
      </c>
      <c r="P60" s="29">
        <v>4494.2684486340695</v>
      </c>
      <c r="Q60" s="29">
        <v>809.00948422179977</v>
      </c>
      <c r="R60" s="29">
        <v>4023.2178317289158</v>
      </c>
      <c r="S60" s="29">
        <v>12112.364772373645</v>
      </c>
      <c r="T60" s="29">
        <v>3066.9701825403013</v>
      </c>
      <c r="U60" s="29">
        <v>21378.392841388893</v>
      </c>
      <c r="V60" s="29">
        <v>1722.5733139938063</v>
      </c>
      <c r="W60" s="29">
        <v>690.18209551149869</v>
      </c>
      <c r="X60" s="29">
        <v>11674.028420750295</v>
      </c>
      <c r="Y60" s="29">
        <v>13439.90415011482</v>
      </c>
      <c r="Z60" s="29">
        <v>6923.3170594893127</v>
      </c>
      <c r="AA60" s="29">
        <v>2214.4993766095977</v>
      </c>
      <c r="AB60" s="29">
        <v>10967.140254419854</v>
      </c>
      <c r="AC60" s="29">
        <v>61510.235804190364</v>
      </c>
      <c r="AD60" s="29">
        <v>34125.333255063968</v>
      </c>
      <c r="AE60" s="29">
        <v>474359.95002542267</v>
      </c>
      <c r="AF60" s="29">
        <v>47268.958165636141</v>
      </c>
      <c r="AG60" s="29">
        <v>15236.520786914771</v>
      </c>
      <c r="AH60" s="29">
        <v>8888.3946676389314</v>
      </c>
      <c r="AI60" s="29">
        <v>674.9787833278582</v>
      </c>
      <c r="AJ60" s="29">
        <v>21973.830497674466</v>
      </c>
      <c r="AK60" s="29">
        <v>9650.2486779824321</v>
      </c>
      <c r="AL60" s="29">
        <v>9102.3971329149026</v>
      </c>
      <c r="AM60" s="29">
        <v>11445.082501750294</v>
      </c>
      <c r="AN60" s="29">
        <v>706972.07456856256</v>
      </c>
      <c r="AO60" s="29">
        <v>14694.751875143667</v>
      </c>
      <c r="AP60" s="29">
        <v>100029.69685990797</v>
      </c>
      <c r="AQ60" s="29">
        <v>9086.8619379544016</v>
      </c>
      <c r="AR60" s="29">
        <v>721.07038717742455</v>
      </c>
      <c r="AS60" s="29">
        <v>1280.9159828530856</v>
      </c>
      <c r="AT60" s="29">
        <v>5745.5562149688312</v>
      </c>
      <c r="AU60" s="29">
        <v>349.12529065145748</v>
      </c>
      <c r="AV60" s="29">
        <v>55.613561680485795</v>
      </c>
      <c r="AW60" s="29">
        <v>23.239608534560912</v>
      </c>
      <c r="AX60" s="29">
        <v>97786.153685755955</v>
      </c>
      <c r="AY60" s="29">
        <v>44895.226920336478</v>
      </c>
      <c r="AZ60" s="29">
        <v>12175.584345270367</v>
      </c>
      <c r="BA60" s="29">
        <v>24.521638484146756</v>
      </c>
      <c r="BB60" s="29">
        <v>92398.828055912556</v>
      </c>
      <c r="BC60" s="29">
        <v>58980.836027634716</v>
      </c>
      <c r="BD60" s="29">
        <v>42042.608407119675</v>
      </c>
      <c r="BE60" s="29">
        <v>17127.210596935329</v>
      </c>
      <c r="BF60" s="29">
        <v>319.34333173257033</v>
      </c>
      <c r="BG60" s="29">
        <v>27648.13926776755</v>
      </c>
      <c r="BH60" s="29">
        <v>88491.834497840697</v>
      </c>
      <c r="BI60" s="29">
        <v>958.37957261733879</v>
      </c>
      <c r="BJ60" s="29">
        <v>288306.59563196759</v>
      </c>
      <c r="BK60" s="29">
        <v>2807.8754537557215</v>
      </c>
      <c r="BL60" s="29">
        <v>44456.934217796268</v>
      </c>
      <c r="BM60" s="29">
        <v>442000.27736709366</v>
      </c>
      <c r="BN60" s="29">
        <v>255967.51324309796</v>
      </c>
      <c r="BO60" s="29">
        <v>368985.08756715618</v>
      </c>
      <c r="BP60" s="29">
        <v>81377.476763405677</v>
      </c>
      <c r="BQ60" s="29">
        <v>2551.981690585179</v>
      </c>
      <c r="BR60" s="29">
        <v>4676.7031945428771</v>
      </c>
      <c r="BS60" s="29">
        <v>0</v>
      </c>
      <c r="BT60" s="59">
        <f t="shared" si="0"/>
        <v>3891575.4305515322</v>
      </c>
      <c r="BU60" s="29">
        <v>13271830.471687391</v>
      </c>
      <c r="BV60" s="29">
        <v>0</v>
      </c>
      <c r="BW60" s="29">
        <v>0</v>
      </c>
      <c r="BX60" s="29">
        <v>0</v>
      </c>
      <c r="BY60" s="29">
        <v>730520.90365899948</v>
      </c>
      <c r="BZ60" s="29">
        <v>0</v>
      </c>
      <c r="CA60" s="29">
        <v>0</v>
      </c>
      <c r="CB60" s="29">
        <v>0</v>
      </c>
      <c r="CC60" s="29">
        <v>0</v>
      </c>
      <c r="CD60" s="29">
        <v>6278.9507050134171</v>
      </c>
      <c r="CE60" s="29">
        <v>0</v>
      </c>
      <c r="CF60" s="29">
        <v>786511.30660532496</v>
      </c>
      <c r="CG60" s="29">
        <v>0</v>
      </c>
      <c r="CH60" s="29">
        <v>591.23186409277037</v>
      </c>
      <c r="CI60" s="29">
        <v>717809.30492764805</v>
      </c>
      <c r="CJ60" s="38">
        <f t="shared" si="2"/>
        <v>19405117.600000001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211636.5011383316</v>
      </c>
      <c r="D61" s="29">
        <v>24493.89611319876</v>
      </c>
      <c r="E61" s="29">
        <v>2815.250055873656</v>
      </c>
      <c r="F61" s="29">
        <v>17772.085511379952</v>
      </c>
      <c r="G61" s="29">
        <v>1170622.981385808</v>
      </c>
      <c r="H61" s="29">
        <v>30443.976595499927</v>
      </c>
      <c r="I61" s="29">
        <v>63605.995557666596</v>
      </c>
      <c r="J61" s="29">
        <v>7278.8679742666054</v>
      </c>
      <c r="K61" s="29">
        <v>39584.796745121464</v>
      </c>
      <c r="L61" s="29">
        <v>569051.32393468381</v>
      </c>
      <c r="M61" s="29">
        <v>211094.30200870687</v>
      </c>
      <c r="N61" s="29">
        <v>553044.27969128394</v>
      </c>
      <c r="O61" s="29">
        <v>32964.646478721406</v>
      </c>
      <c r="P61" s="29">
        <v>74514.286190292318</v>
      </c>
      <c r="Q61" s="29">
        <v>4331.8124465846277</v>
      </c>
      <c r="R61" s="29">
        <v>66880.291385322213</v>
      </c>
      <c r="S61" s="29">
        <v>130266.61255325977</v>
      </c>
      <c r="T61" s="29">
        <v>58268.615450213023</v>
      </c>
      <c r="U61" s="29">
        <v>232286.32099249455</v>
      </c>
      <c r="V61" s="29">
        <v>25410.860091591374</v>
      </c>
      <c r="W61" s="29">
        <v>16577.268164755442</v>
      </c>
      <c r="X61" s="29">
        <v>152431.7323620423</v>
      </c>
      <c r="Y61" s="29">
        <v>209495.19945437991</v>
      </c>
      <c r="Z61" s="29">
        <v>577579.47076634108</v>
      </c>
      <c r="AA61" s="29">
        <v>118161.54058203853</v>
      </c>
      <c r="AB61" s="29">
        <v>1673129.5916223624</v>
      </c>
      <c r="AC61" s="29">
        <v>3111961.2736301697</v>
      </c>
      <c r="AD61" s="29">
        <v>214601.24629294398</v>
      </c>
      <c r="AE61" s="29">
        <v>6222075.9729720112</v>
      </c>
      <c r="AF61" s="29">
        <v>1884224.9209881285</v>
      </c>
      <c r="AG61" s="29">
        <v>309032.32646257733</v>
      </c>
      <c r="AH61" s="29">
        <v>325093.5074029821</v>
      </c>
      <c r="AI61" s="29">
        <v>273043.74041327531</v>
      </c>
      <c r="AJ61" s="29">
        <v>647226.88501935429</v>
      </c>
      <c r="AK61" s="29">
        <v>287731.23875350761</v>
      </c>
      <c r="AL61" s="29">
        <v>869822.09718256223</v>
      </c>
      <c r="AM61" s="29">
        <v>323936.89194012881</v>
      </c>
      <c r="AN61" s="29">
        <v>635876.72113967245</v>
      </c>
      <c r="AO61" s="29">
        <v>572257.64606127294</v>
      </c>
      <c r="AP61" s="29">
        <v>2831182.3865448614</v>
      </c>
      <c r="AQ61" s="29">
        <v>1478406.3018404241</v>
      </c>
      <c r="AR61" s="29">
        <v>39184.862092694319</v>
      </c>
      <c r="AS61" s="29">
        <v>229712.76515723168</v>
      </c>
      <c r="AT61" s="29">
        <v>523333.20770754747</v>
      </c>
      <c r="AU61" s="29">
        <v>915948.32060752693</v>
      </c>
      <c r="AV61" s="29">
        <v>11544.591547077904</v>
      </c>
      <c r="AW61" s="29">
        <v>6483.3739363409777</v>
      </c>
      <c r="AX61" s="29">
        <v>2357631.4644220574</v>
      </c>
      <c r="AY61" s="29">
        <v>1612809.2594900026</v>
      </c>
      <c r="AZ61" s="29">
        <v>1849564.5911299817</v>
      </c>
      <c r="BA61" s="29">
        <v>200.38235985306136</v>
      </c>
      <c r="BB61" s="29">
        <v>273373.46188220649</v>
      </c>
      <c r="BC61" s="29">
        <v>779036.4521354466</v>
      </c>
      <c r="BD61" s="29">
        <v>1929806.482534237</v>
      </c>
      <c r="BE61" s="29">
        <v>670977.37965883</v>
      </c>
      <c r="BF61" s="29">
        <v>17709.416778371127</v>
      </c>
      <c r="BG61" s="29">
        <v>1600450.5723088214</v>
      </c>
      <c r="BH61" s="29">
        <v>3020549.764263351</v>
      </c>
      <c r="BI61" s="29">
        <v>48158.140445237455</v>
      </c>
      <c r="BJ61" s="29">
        <v>2265867.7644157903</v>
      </c>
      <c r="BK61" s="29">
        <v>103729.93336080026</v>
      </c>
      <c r="BL61" s="29">
        <v>1270993.9060117046</v>
      </c>
      <c r="BM61" s="29">
        <v>2025063.5828940689</v>
      </c>
      <c r="BN61" s="29">
        <v>633282.93058791931</v>
      </c>
      <c r="BO61" s="29">
        <v>573001.66138202499</v>
      </c>
      <c r="BP61" s="29">
        <v>535971.92314714275</v>
      </c>
      <c r="BQ61" s="29">
        <v>49207.922848733731</v>
      </c>
      <c r="BR61" s="29">
        <v>198437.56154776394</v>
      </c>
      <c r="BS61" s="29">
        <v>0</v>
      </c>
      <c r="BT61" s="59">
        <f t="shared" si="0"/>
        <v>49802247.336548872</v>
      </c>
      <c r="BU61" s="29">
        <v>1889215.7173325627</v>
      </c>
      <c r="BV61" s="29">
        <v>0</v>
      </c>
      <c r="BW61" s="29">
        <v>0</v>
      </c>
      <c r="BX61" s="29">
        <v>1274852.5035431893</v>
      </c>
      <c r="BY61" s="29">
        <v>185517.50817853102</v>
      </c>
      <c r="BZ61" s="29">
        <v>0</v>
      </c>
      <c r="CA61" s="29">
        <v>0</v>
      </c>
      <c r="CB61" s="29">
        <v>0</v>
      </c>
      <c r="CC61" s="29">
        <v>0</v>
      </c>
      <c r="CD61" s="29">
        <v>27029.295177038464</v>
      </c>
      <c r="CE61" s="29">
        <v>0</v>
      </c>
      <c r="CF61" s="29">
        <v>296661.90330049791</v>
      </c>
      <c r="CG61" s="29">
        <v>0</v>
      </c>
      <c r="CH61" s="29">
        <v>15778.53555080771</v>
      </c>
      <c r="CI61" s="29">
        <v>1717940.5003685618</v>
      </c>
      <c r="CJ61" s="38">
        <f t="shared" si="2"/>
        <v>55209243.300000072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81790.325837640819</v>
      </c>
      <c r="D62" s="29">
        <v>50141.134644935199</v>
      </c>
      <c r="E62" s="29">
        <v>5889.2068966641327</v>
      </c>
      <c r="F62" s="29">
        <v>7668.4644915409954</v>
      </c>
      <c r="G62" s="29">
        <v>47644.347193130801</v>
      </c>
      <c r="H62" s="29">
        <v>1443.5994972301107</v>
      </c>
      <c r="I62" s="29">
        <v>2583.1467125969998</v>
      </c>
      <c r="J62" s="29">
        <v>444.24724288656409</v>
      </c>
      <c r="K62" s="29">
        <v>3967.2314193083703</v>
      </c>
      <c r="L62" s="29">
        <v>41132.203164857863</v>
      </c>
      <c r="M62" s="29">
        <v>14287.625259164361</v>
      </c>
      <c r="N62" s="29">
        <v>74364.810956967733</v>
      </c>
      <c r="O62" s="29">
        <v>1821.7721654938923</v>
      </c>
      <c r="P62" s="29">
        <v>7716.1453611564248</v>
      </c>
      <c r="Q62" s="29">
        <v>31.665799735542848</v>
      </c>
      <c r="R62" s="29">
        <v>5182.7729995283053</v>
      </c>
      <c r="S62" s="29">
        <v>19737.609079817936</v>
      </c>
      <c r="T62" s="29">
        <v>4353.4704784177193</v>
      </c>
      <c r="U62" s="29">
        <v>21723.373113104048</v>
      </c>
      <c r="V62" s="29">
        <v>2563.9614117721876</v>
      </c>
      <c r="W62" s="29">
        <v>3315.4209729118511</v>
      </c>
      <c r="X62" s="29">
        <v>7601.8466059208395</v>
      </c>
      <c r="Y62" s="29">
        <v>24155.795244672659</v>
      </c>
      <c r="Z62" s="29">
        <v>481657.81907141994</v>
      </c>
      <c r="AA62" s="29">
        <v>42461.220690618917</v>
      </c>
      <c r="AB62" s="29">
        <v>172343.60770785267</v>
      </c>
      <c r="AC62" s="29">
        <v>227627.42040007791</v>
      </c>
      <c r="AD62" s="29">
        <v>54751.786839075423</v>
      </c>
      <c r="AE62" s="29">
        <v>767273.70574637968</v>
      </c>
      <c r="AF62" s="29">
        <v>239194.632977559</v>
      </c>
      <c r="AG62" s="29">
        <v>243063.84020277555</v>
      </c>
      <c r="AH62" s="29">
        <v>41080.510759902216</v>
      </c>
      <c r="AI62" s="29">
        <v>74708.995164233071</v>
      </c>
      <c r="AJ62" s="29">
        <v>334341.95520637685</v>
      </c>
      <c r="AK62" s="29">
        <v>87864.392719298616</v>
      </c>
      <c r="AL62" s="29">
        <v>139018.79420436494</v>
      </c>
      <c r="AM62" s="29">
        <v>107191.25495551132</v>
      </c>
      <c r="AN62" s="29">
        <v>44070.848535930949</v>
      </c>
      <c r="AO62" s="29">
        <v>151507.05095462056</v>
      </c>
      <c r="AP62" s="29">
        <v>665862.29688837472</v>
      </c>
      <c r="AQ62" s="29">
        <v>368882.04489403986</v>
      </c>
      <c r="AR62" s="29">
        <v>102192.11500870166</v>
      </c>
      <c r="AS62" s="29">
        <v>12092.977893228566</v>
      </c>
      <c r="AT62" s="29">
        <v>95012.487703800725</v>
      </c>
      <c r="AU62" s="29">
        <v>133488.93301886847</v>
      </c>
      <c r="AV62" s="29">
        <v>308.01847078762427</v>
      </c>
      <c r="AW62" s="29">
        <v>133.03850261245597</v>
      </c>
      <c r="AX62" s="29">
        <v>421597.86313866021</v>
      </c>
      <c r="AY62" s="29">
        <v>370711.35615760047</v>
      </c>
      <c r="AZ62" s="29">
        <v>150840.32672353077</v>
      </c>
      <c r="BA62" s="29">
        <v>37371.141475289143</v>
      </c>
      <c r="BB62" s="29">
        <v>47695.142215137748</v>
      </c>
      <c r="BC62" s="29">
        <v>121516.30678970023</v>
      </c>
      <c r="BD62" s="29">
        <v>1304450.9980028155</v>
      </c>
      <c r="BE62" s="29">
        <v>143940.40318307857</v>
      </c>
      <c r="BF62" s="29">
        <v>8328.3437443202711</v>
      </c>
      <c r="BG62" s="29">
        <v>285409.95888515917</v>
      </c>
      <c r="BH62" s="29">
        <v>3368221.1765927579</v>
      </c>
      <c r="BI62" s="29">
        <v>283.73522119436171</v>
      </c>
      <c r="BJ62" s="29">
        <v>1249084.5635315552</v>
      </c>
      <c r="BK62" s="29">
        <v>32837.583550400494</v>
      </c>
      <c r="BL62" s="29">
        <v>1078692.9816904645</v>
      </c>
      <c r="BM62" s="29">
        <v>1127607.2036290921</v>
      </c>
      <c r="BN62" s="29">
        <v>194678.62041324296</v>
      </c>
      <c r="BO62" s="29">
        <v>124612.1204532148</v>
      </c>
      <c r="BP62" s="29">
        <v>97518.168567467263</v>
      </c>
      <c r="BQ62" s="29">
        <v>7786.0993864886523</v>
      </c>
      <c r="BR62" s="29">
        <v>74989.986955705404</v>
      </c>
      <c r="BS62" s="29">
        <v>0</v>
      </c>
      <c r="BT62" s="59">
        <f t="shared" si="0"/>
        <v>15263864.005372744</v>
      </c>
      <c r="BU62" s="29">
        <v>1336497.7615470688</v>
      </c>
      <c r="BV62" s="29">
        <v>0</v>
      </c>
      <c r="BW62" s="29">
        <v>0</v>
      </c>
      <c r="BX62" s="29">
        <v>14566318.788181087</v>
      </c>
      <c r="BY62" s="29">
        <v>145622719.72053143</v>
      </c>
      <c r="BZ62" s="29">
        <v>237713.55155823802</v>
      </c>
      <c r="CA62" s="29">
        <v>229504.39345885941</v>
      </c>
      <c r="CB62" s="29">
        <v>0</v>
      </c>
      <c r="CC62" s="29">
        <v>0</v>
      </c>
      <c r="CD62" s="29">
        <v>0</v>
      </c>
      <c r="CE62" s="29">
        <v>0</v>
      </c>
      <c r="CF62" s="29">
        <v>1802624.8776219271</v>
      </c>
      <c r="CG62" s="29">
        <v>0</v>
      </c>
      <c r="CH62" s="29">
        <v>3608.2025981919369</v>
      </c>
      <c r="CI62" s="29">
        <v>1502302.6991308238</v>
      </c>
      <c r="CJ62" s="38">
        <f t="shared" si="2"/>
        <v>180565154.00000036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6988.4455026215028</v>
      </c>
      <c r="D63" s="29">
        <v>19.700626919797646</v>
      </c>
      <c r="E63" s="29">
        <v>59.549466696381671</v>
      </c>
      <c r="F63" s="29">
        <v>12766.661688902368</v>
      </c>
      <c r="G63" s="29">
        <v>55528.262120386673</v>
      </c>
      <c r="H63" s="29">
        <v>2004.5814385832371</v>
      </c>
      <c r="I63" s="29">
        <v>7149.4773577706592</v>
      </c>
      <c r="J63" s="29">
        <v>2338.6209090239968</v>
      </c>
      <c r="K63" s="29">
        <v>1815.1149779639425</v>
      </c>
      <c r="L63" s="29">
        <v>18771.433994338633</v>
      </c>
      <c r="M63" s="29">
        <v>39509.449505895303</v>
      </c>
      <c r="N63" s="29">
        <v>15005.316702117032</v>
      </c>
      <c r="O63" s="29">
        <v>1210.8911696690109</v>
      </c>
      <c r="P63" s="29">
        <v>9479.4590453528181</v>
      </c>
      <c r="Q63" s="29">
        <v>4132.934674177166</v>
      </c>
      <c r="R63" s="29">
        <v>12647.452478933768</v>
      </c>
      <c r="S63" s="29">
        <v>27972.383139033729</v>
      </c>
      <c r="T63" s="29">
        <v>8158.8554537149903</v>
      </c>
      <c r="U63" s="29">
        <v>36967.764653380153</v>
      </c>
      <c r="V63" s="29">
        <v>2732.0213058709605</v>
      </c>
      <c r="W63" s="29">
        <v>1215.81882731776</v>
      </c>
      <c r="X63" s="29">
        <v>11437.631668061233</v>
      </c>
      <c r="Y63" s="29">
        <v>3848.3936868437395</v>
      </c>
      <c r="Z63" s="29">
        <v>1853.9195061529365</v>
      </c>
      <c r="AA63" s="29">
        <v>854.07120951905802</v>
      </c>
      <c r="AB63" s="29">
        <v>17733.685611585395</v>
      </c>
      <c r="AC63" s="29">
        <v>27536.228186674543</v>
      </c>
      <c r="AD63" s="29">
        <v>29544.663546609652</v>
      </c>
      <c r="AE63" s="29">
        <v>206670.25868728061</v>
      </c>
      <c r="AF63" s="29">
        <v>35801.640560924083</v>
      </c>
      <c r="AG63" s="29">
        <v>130873.71366764627</v>
      </c>
      <c r="AH63" s="29">
        <v>21112.132236613903</v>
      </c>
      <c r="AI63" s="29">
        <v>46.371042261936033</v>
      </c>
      <c r="AJ63" s="29">
        <v>55503.609130153483</v>
      </c>
      <c r="AK63" s="29">
        <v>15052.758490654243</v>
      </c>
      <c r="AL63" s="29">
        <v>14813.100281823432</v>
      </c>
      <c r="AM63" s="29">
        <v>4113.4059403199453</v>
      </c>
      <c r="AN63" s="29">
        <v>2354.1944932322367</v>
      </c>
      <c r="AO63" s="29">
        <v>17703.863245079338</v>
      </c>
      <c r="AP63" s="29">
        <v>79659.880819805403</v>
      </c>
      <c r="AQ63" s="29">
        <v>24133.357189403705</v>
      </c>
      <c r="AR63" s="29">
        <v>8208.2718128907036</v>
      </c>
      <c r="AS63" s="29">
        <v>303.17229773181197</v>
      </c>
      <c r="AT63" s="29">
        <v>6724.6820817994821</v>
      </c>
      <c r="AU63" s="29">
        <v>16602.499360164456</v>
      </c>
      <c r="AV63" s="29">
        <v>4265.994672696098</v>
      </c>
      <c r="AW63" s="29">
        <v>4177.9810534092694</v>
      </c>
      <c r="AX63" s="29">
        <v>48209.967286280596</v>
      </c>
      <c r="AY63" s="29">
        <v>26594.35157558406</v>
      </c>
      <c r="AZ63" s="29">
        <v>12343.579268771467</v>
      </c>
      <c r="BA63" s="29">
        <v>1.618193656435447E-2</v>
      </c>
      <c r="BB63" s="29">
        <v>2053.41143333734</v>
      </c>
      <c r="BC63" s="29">
        <v>15229.919992789697</v>
      </c>
      <c r="BD63" s="29">
        <v>42866.343262416398</v>
      </c>
      <c r="BE63" s="29">
        <v>13269.167064151245</v>
      </c>
      <c r="BF63" s="29">
        <v>227.46593275144252</v>
      </c>
      <c r="BG63" s="29">
        <v>21429.889069742843</v>
      </c>
      <c r="BH63" s="29">
        <v>188752.99685564902</v>
      </c>
      <c r="BI63" s="29">
        <v>3.057962244813738</v>
      </c>
      <c r="BJ63" s="29">
        <v>124747.00950833302</v>
      </c>
      <c r="BK63" s="29">
        <v>9440.2732802424925</v>
      </c>
      <c r="BL63" s="29">
        <v>1920632.2378186074</v>
      </c>
      <c r="BM63" s="29">
        <v>390695.66992366477</v>
      </c>
      <c r="BN63" s="29">
        <v>4559.1829234505394</v>
      </c>
      <c r="BO63" s="29">
        <v>3676.9393035274684</v>
      </c>
      <c r="BP63" s="29">
        <v>3324.3091099914536</v>
      </c>
      <c r="BQ63" s="29">
        <v>1571.3126303062083</v>
      </c>
      <c r="BR63" s="29">
        <v>13406.757873713506</v>
      </c>
      <c r="BS63" s="29">
        <v>0</v>
      </c>
      <c r="BT63" s="59">
        <f t="shared" si="0"/>
        <v>3850437.5337754991</v>
      </c>
      <c r="BU63" s="29">
        <v>344766.62782110658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3063.3102864676202</v>
      </c>
      <c r="CG63" s="29">
        <v>0</v>
      </c>
      <c r="CH63" s="29">
        <v>689.54646315241735</v>
      </c>
      <c r="CI63" s="29">
        <v>47410.841653773597</v>
      </c>
      <c r="CJ63" s="38">
        <f t="shared" si="2"/>
        <v>4246367.8599999994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10956.170640661596</v>
      </c>
      <c r="D64" s="29">
        <v>10993.486721622243</v>
      </c>
      <c r="E64" s="29">
        <v>447.37946328538573</v>
      </c>
      <c r="F64" s="29">
        <v>4590.6232305994572</v>
      </c>
      <c r="G64" s="29">
        <v>8788.1324553690683</v>
      </c>
      <c r="H64" s="29">
        <v>479.75780455976115</v>
      </c>
      <c r="I64" s="29">
        <v>1031.1141240453082</v>
      </c>
      <c r="J64" s="29">
        <v>226.75555769340505</v>
      </c>
      <c r="K64" s="29">
        <v>780.80442749254689</v>
      </c>
      <c r="L64" s="29">
        <v>3186.0485658581765</v>
      </c>
      <c r="M64" s="29">
        <v>5691.6975444922691</v>
      </c>
      <c r="N64" s="29">
        <v>94950.791180089436</v>
      </c>
      <c r="O64" s="29">
        <v>1014.050417488375</v>
      </c>
      <c r="P64" s="29">
        <v>3540.1569290924876</v>
      </c>
      <c r="Q64" s="29">
        <v>765.02228469498004</v>
      </c>
      <c r="R64" s="29">
        <v>2586.2940682010631</v>
      </c>
      <c r="S64" s="29">
        <v>6199.2994263670016</v>
      </c>
      <c r="T64" s="29">
        <v>1578.1155421599356</v>
      </c>
      <c r="U64" s="29">
        <v>7011.3974280444045</v>
      </c>
      <c r="V64" s="29">
        <v>727.44526915434801</v>
      </c>
      <c r="W64" s="29">
        <v>673.7287867109485</v>
      </c>
      <c r="X64" s="29">
        <v>3582.8330967217175</v>
      </c>
      <c r="Y64" s="29">
        <v>5091.1274000119865</v>
      </c>
      <c r="Z64" s="29">
        <v>15797.709558863096</v>
      </c>
      <c r="AA64" s="29">
        <v>4731.8314042882657</v>
      </c>
      <c r="AB64" s="29">
        <v>15916.325086167004</v>
      </c>
      <c r="AC64" s="29">
        <v>96498.06387530065</v>
      </c>
      <c r="AD64" s="29">
        <v>8183.1991138079884</v>
      </c>
      <c r="AE64" s="29">
        <v>251268.77495155495</v>
      </c>
      <c r="AF64" s="29">
        <v>63217.3881444898</v>
      </c>
      <c r="AG64" s="29">
        <v>72256.239222311517</v>
      </c>
      <c r="AH64" s="29">
        <v>6927.5450856095777</v>
      </c>
      <c r="AI64" s="29">
        <v>338.55478614853166</v>
      </c>
      <c r="AJ64" s="29">
        <v>97213.267202481715</v>
      </c>
      <c r="AK64" s="29">
        <v>39968.893083478026</v>
      </c>
      <c r="AL64" s="29">
        <v>39342.554722084053</v>
      </c>
      <c r="AM64" s="29">
        <v>28383.710152116619</v>
      </c>
      <c r="AN64" s="29">
        <v>11925.714547636568</v>
      </c>
      <c r="AO64" s="29">
        <v>38071.546134261705</v>
      </c>
      <c r="AP64" s="29">
        <v>161630.217699487</v>
      </c>
      <c r="AQ64" s="29">
        <v>138608.11420155197</v>
      </c>
      <c r="AR64" s="29">
        <v>37328.390400100441</v>
      </c>
      <c r="AS64" s="29">
        <v>2434.1865880637529</v>
      </c>
      <c r="AT64" s="29">
        <v>16895.727344024683</v>
      </c>
      <c r="AU64" s="29">
        <v>60115.216455862923</v>
      </c>
      <c r="AV64" s="29">
        <v>48.103107643294166</v>
      </c>
      <c r="AW64" s="29">
        <v>9.214823985289982</v>
      </c>
      <c r="AX64" s="29">
        <v>230268.96349096266</v>
      </c>
      <c r="AY64" s="29">
        <v>239530.26384150234</v>
      </c>
      <c r="AZ64" s="29">
        <v>125215.33685937579</v>
      </c>
      <c r="BA64" s="29">
        <v>17133.733188801631</v>
      </c>
      <c r="BB64" s="29">
        <v>10268.700432614673</v>
      </c>
      <c r="BC64" s="29">
        <v>64712.888270341151</v>
      </c>
      <c r="BD64" s="29">
        <v>312211.07071153342</v>
      </c>
      <c r="BE64" s="29">
        <v>75984.644201138188</v>
      </c>
      <c r="BF64" s="29">
        <v>2678.5066958837356</v>
      </c>
      <c r="BG64" s="29">
        <v>168197.76820235219</v>
      </c>
      <c r="BH64" s="29">
        <v>1775609.7867908324</v>
      </c>
      <c r="BI64" s="29">
        <v>2924.3160156357658</v>
      </c>
      <c r="BJ64" s="29">
        <v>2181042.6092363363</v>
      </c>
      <c r="BK64" s="29">
        <v>7247.6226507022548</v>
      </c>
      <c r="BL64" s="29">
        <v>570759.14692834031</v>
      </c>
      <c r="BM64" s="29">
        <v>579096.3329256986</v>
      </c>
      <c r="BN64" s="29">
        <v>81032.644745792713</v>
      </c>
      <c r="BO64" s="29">
        <v>49953.241883470764</v>
      </c>
      <c r="BP64" s="29">
        <v>61204.961876556212</v>
      </c>
      <c r="BQ64" s="29">
        <v>1899.929248986836</v>
      </c>
      <c r="BR64" s="29">
        <v>8426.965894353878</v>
      </c>
      <c r="BS64" s="29">
        <v>0</v>
      </c>
      <c r="BT64" s="59">
        <f t="shared" si="0"/>
        <v>7947402.154146946</v>
      </c>
      <c r="BU64" s="29">
        <v>7623734.979717779</v>
      </c>
      <c r="BV64" s="29">
        <v>16316462.435775017</v>
      </c>
      <c r="BW64" s="29">
        <v>0</v>
      </c>
      <c r="BX64" s="29">
        <v>104626683.5996369</v>
      </c>
      <c r="BY64" s="29">
        <v>13063521.706879143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15287124.41186131</v>
      </c>
      <c r="CG64" s="29">
        <v>0</v>
      </c>
      <c r="CH64" s="29">
        <v>4590.957141288035</v>
      </c>
      <c r="CI64" s="29">
        <v>691983.7548414903</v>
      </c>
      <c r="CJ64" s="38">
        <f t="shared" si="2"/>
        <v>165561503.99999985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1362.537664289026</v>
      </c>
      <c r="D65" s="29">
        <v>90.613726713423915</v>
      </c>
      <c r="E65" s="29">
        <v>25.423051675636412</v>
      </c>
      <c r="F65" s="29">
        <v>42.022585557865014</v>
      </c>
      <c r="G65" s="29">
        <v>11643.103218931472</v>
      </c>
      <c r="H65" s="29">
        <v>901.39335552391071</v>
      </c>
      <c r="I65" s="29">
        <v>1303.0894330242345</v>
      </c>
      <c r="J65" s="29">
        <v>438.36551970054262</v>
      </c>
      <c r="K65" s="29">
        <v>2320.3820924278357</v>
      </c>
      <c r="L65" s="29">
        <v>7843.1928145566008</v>
      </c>
      <c r="M65" s="29">
        <v>7609.1735185798543</v>
      </c>
      <c r="N65" s="29">
        <v>103579.33376339554</v>
      </c>
      <c r="O65" s="29">
        <v>1936.4869179249993</v>
      </c>
      <c r="P65" s="29">
        <v>3567.7493911994466</v>
      </c>
      <c r="Q65" s="29">
        <v>17.651977478502317</v>
      </c>
      <c r="R65" s="29">
        <v>5846.9255533808155</v>
      </c>
      <c r="S65" s="29">
        <v>25002.523779828727</v>
      </c>
      <c r="T65" s="29">
        <v>4097.8217391626749</v>
      </c>
      <c r="U65" s="29">
        <v>24395.57395267169</v>
      </c>
      <c r="V65" s="29">
        <v>1350.5638310773184</v>
      </c>
      <c r="W65" s="29">
        <v>525.713684948278</v>
      </c>
      <c r="X65" s="29">
        <v>8148.2970828830112</v>
      </c>
      <c r="Y65" s="29">
        <v>16844.397384213913</v>
      </c>
      <c r="Z65" s="29">
        <v>36.591127386920959</v>
      </c>
      <c r="AA65" s="29">
        <v>587.42464327813411</v>
      </c>
      <c r="AB65" s="29">
        <v>199.00877596424928</v>
      </c>
      <c r="AC65" s="29">
        <v>8418.0245099070999</v>
      </c>
      <c r="AD65" s="29">
        <v>1360.9701392509944</v>
      </c>
      <c r="AE65" s="29">
        <v>198023.99081041041</v>
      </c>
      <c r="AF65" s="29">
        <v>45827.777703350737</v>
      </c>
      <c r="AG65" s="29">
        <v>3084.6414789688556</v>
      </c>
      <c r="AH65" s="29">
        <v>50.850870123583157</v>
      </c>
      <c r="AI65" s="29">
        <v>103.2395703444726</v>
      </c>
      <c r="AJ65" s="29">
        <v>6140.2940379373931</v>
      </c>
      <c r="AK65" s="29">
        <v>4187.0303521667138</v>
      </c>
      <c r="AL65" s="29">
        <v>5078.6456913288284</v>
      </c>
      <c r="AM65" s="29">
        <v>3584.357265254841</v>
      </c>
      <c r="AN65" s="29">
        <v>14337.877043070843</v>
      </c>
      <c r="AO65" s="29">
        <v>3498.2069770710359</v>
      </c>
      <c r="AP65" s="29">
        <v>27736.232762938896</v>
      </c>
      <c r="AQ65" s="29">
        <v>106001.72916786597</v>
      </c>
      <c r="AR65" s="29">
        <v>116907.03985559582</v>
      </c>
      <c r="AS65" s="29">
        <v>1231.2974592572364</v>
      </c>
      <c r="AT65" s="29">
        <v>891.55505603224333</v>
      </c>
      <c r="AU65" s="29">
        <v>23.022744343598301</v>
      </c>
      <c r="AV65" s="29">
        <v>1.8772264247200785</v>
      </c>
      <c r="AW65" s="29">
        <v>4.0245014161116091</v>
      </c>
      <c r="AX65" s="29">
        <v>20095.880651463263</v>
      </c>
      <c r="AY65" s="29">
        <v>272847.73594878736</v>
      </c>
      <c r="AZ65" s="29">
        <v>19725.062615403305</v>
      </c>
      <c r="BA65" s="29">
        <v>4.5979747137176979E-2</v>
      </c>
      <c r="BB65" s="29">
        <v>22037.683250179733</v>
      </c>
      <c r="BC65" s="29">
        <v>13654.192374388233</v>
      </c>
      <c r="BD65" s="29">
        <v>6698.4693168067042</v>
      </c>
      <c r="BE65" s="29">
        <v>4413.5866374814041</v>
      </c>
      <c r="BF65" s="29">
        <v>344.51777263484001</v>
      </c>
      <c r="BG65" s="29">
        <v>6995.9403962944025</v>
      </c>
      <c r="BH65" s="29">
        <v>192715.58669417954</v>
      </c>
      <c r="BI65" s="29">
        <v>7375.7219046077471</v>
      </c>
      <c r="BJ65" s="29">
        <v>218968.67653423781</v>
      </c>
      <c r="BK65" s="29">
        <v>1175.9032009720017</v>
      </c>
      <c r="BL65" s="29">
        <v>54935.587326580833</v>
      </c>
      <c r="BM65" s="29">
        <v>97693.520306085484</v>
      </c>
      <c r="BN65" s="29">
        <v>36248.10320300782</v>
      </c>
      <c r="BO65" s="29">
        <v>21339.286090915044</v>
      </c>
      <c r="BP65" s="29">
        <v>47285.853938700995</v>
      </c>
      <c r="BQ65" s="29">
        <v>1065.5738575494213</v>
      </c>
      <c r="BR65" s="29">
        <v>2538.6649810946205</v>
      </c>
      <c r="BS65" s="29">
        <v>0</v>
      </c>
      <c r="BT65" s="59">
        <f t="shared" si="0"/>
        <v>1824363.6387899525</v>
      </c>
      <c r="BU65" s="29">
        <v>3418233.646227615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0</v>
      </c>
      <c r="CE65" s="29">
        <v>0</v>
      </c>
      <c r="CF65" s="29">
        <v>39244.892511282691</v>
      </c>
      <c r="CG65" s="29">
        <v>0</v>
      </c>
      <c r="CH65" s="29">
        <v>86.660486824443169</v>
      </c>
      <c r="CI65" s="29">
        <v>428451.77198432514</v>
      </c>
      <c r="CJ65" s="38">
        <f t="shared" si="2"/>
        <v>5710380.6100000003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8083.253458439317</v>
      </c>
      <c r="D66" s="29">
        <v>4395.741027180904</v>
      </c>
      <c r="E66" s="29">
        <v>150.06954514179108</v>
      </c>
      <c r="F66" s="29">
        <v>12157.460941209729</v>
      </c>
      <c r="G66" s="29">
        <v>106433.57407099739</v>
      </c>
      <c r="H66" s="29">
        <v>5726.4708095506721</v>
      </c>
      <c r="I66" s="29">
        <v>7721.0243833362902</v>
      </c>
      <c r="J66" s="29">
        <v>4748.0790045525209</v>
      </c>
      <c r="K66" s="29">
        <v>3801.15701785802</v>
      </c>
      <c r="L66" s="29">
        <v>93342.470479539712</v>
      </c>
      <c r="M66" s="29">
        <v>19905.872926201708</v>
      </c>
      <c r="N66" s="29">
        <v>2805186.4295105976</v>
      </c>
      <c r="O66" s="29">
        <v>10884.158691141247</v>
      </c>
      <c r="P66" s="29">
        <v>16790.12000779128</v>
      </c>
      <c r="Q66" s="29">
        <v>5704.4903154462545</v>
      </c>
      <c r="R66" s="29">
        <v>27450.498045355293</v>
      </c>
      <c r="S66" s="29">
        <v>17284.551528156178</v>
      </c>
      <c r="T66" s="29">
        <v>9196.3737562296992</v>
      </c>
      <c r="U66" s="29">
        <v>62992.841029592768</v>
      </c>
      <c r="V66" s="29">
        <v>4414.1350432445097</v>
      </c>
      <c r="W66" s="29">
        <v>3025.9114251840379</v>
      </c>
      <c r="X66" s="29">
        <v>43413.214844808783</v>
      </c>
      <c r="Y66" s="29">
        <v>12161.295566993593</v>
      </c>
      <c r="Z66" s="29">
        <v>91634.236702107577</v>
      </c>
      <c r="AA66" s="29">
        <v>2201.9272407046874</v>
      </c>
      <c r="AB66" s="29">
        <v>23179.360517840716</v>
      </c>
      <c r="AC66" s="29">
        <v>39984.796806561921</v>
      </c>
      <c r="AD66" s="29">
        <v>1868.6412851313808</v>
      </c>
      <c r="AE66" s="29">
        <v>16460.365015916435</v>
      </c>
      <c r="AF66" s="29">
        <v>7748.4477198348504</v>
      </c>
      <c r="AG66" s="29">
        <v>8131.8687634334528</v>
      </c>
      <c r="AH66" s="29">
        <v>54259.736855426054</v>
      </c>
      <c r="AI66" s="29">
        <v>19389.038923851927</v>
      </c>
      <c r="AJ66" s="29">
        <v>49621.96777635959</v>
      </c>
      <c r="AK66" s="29">
        <v>8511.9547439345915</v>
      </c>
      <c r="AL66" s="29">
        <v>4012.7581926168564</v>
      </c>
      <c r="AM66" s="29">
        <v>24954.492640774319</v>
      </c>
      <c r="AN66" s="29">
        <v>23613.582649819851</v>
      </c>
      <c r="AO66" s="29">
        <v>47228.578342863773</v>
      </c>
      <c r="AP66" s="29">
        <v>115236.39266429831</v>
      </c>
      <c r="AQ66" s="29">
        <v>69416.758062167894</v>
      </c>
      <c r="AR66" s="29">
        <v>58516.046666538314</v>
      </c>
      <c r="AS66" s="29">
        <v>12422.721006948002</v>
      </c>
      <c r="AT66" s="29">
        <v>11926.903597486815</v>
      </c>
      <c r="AU66" s="29">
        <v>25686.573847377742</v>
      </c>
      <c r="AV66" s="29">
        <v>78.0708446758984</v>
      </c>
      <c r="AW66" s="29">
        <v>22.579219454501235</v>
      </c>
      <c r="AX66" s="29">
        <v>58395.173785653111</v>
      </c>
      <c r="AY66" s="29">
        <v>79756.391784030755</v>
      </c>
      <c r="AZ66" s="29">
        <v>87175.277534812776</v>
      </c>
      <c r="BA66" s="29">
        <v>8102.7156559783434</v>
      </c>
      <c r="BB66" s="29">
        <v>18617.020310131182</v>
      </c>
      <c r="BC66" s="29">
        <v>25272.326548279787</v>
      </c>
      <c r="BD66" s="29">
        <v>43711.04302688218</v>
      </c>
      <c r="BE66" s="29">
        <v>20718.071737310558</v>
      </c>
      <c r="BF66" s="29">
        <v>15541.92535795028</v>
      </c>
      <c r="BG66" s="29">
        <v>56504.667928510898</v>
      </c>
      <c r="BH66" s="29">
        <v>1098240.6632226948</v>
      </c>
      <c r="BI66" s="29">
        <v>1725.4531283441449</v>
      </c>
      <c r="BJ66" s="29">
        <v>872883.54451835365</v>
      </c>
      <c r="BK66" s="29">
        <v>3662.6727698360251</v>
      </c>
      <c r="BL66" s="29">
        <v>1254589.8787531729</v>
      </c>
      <c r="BM66" s="29">
        <v>1986280.8372443628</v>
      </c>
      <c r="BN66" s="29">
        <v>48971.164883106467</v>
      </c>
      <c r="BO66" s="29">
        <v>28786.08770403864</v>
      </c>
      <c r="BP66" s="29">
        <v>7519.0792373667409</v>
      </c>
      <c r="BQ66" s="29">
        <v>252.27866184743874</v>
      </c>
      <c r="BR66" s="29">
        <v>1100.7466664463525</v>
      </c>
      <c r="BS66" s="29">
        <v>0</v>
      </c>
      <c r="BT66" s="59">
        <f t="shared" si="0"/>
        <v>9718884.0139737856</v>
      </c>
      <c r="BU66" s="29">
        <v>16842596.097894907</v>
      </c>
      <c r="BV66" s="29">
        <v>0</v>
      </c>
      <c r="BW66" s="29">
        <v>20258699.524155021</v>
      </c>
      <c r="BX66" s="29">
        <v>121503953.50744423</v>
      </c>
      <c r="BY66" s="29">
        <v>1958131.7630193252</v>
      </c>
      <c r="BZ66" s="29">
        <v>0</v>
      </c>
      <c r="CA66" s="29">
        <v>0</v>
      </c>
      <c r="CB66" s="29">
        <v>0</v>
      </c>
      <c r="CC66" s="29">
        <v>0</v>
      </c>
      <c r="CD66" s="29">
        <v>22.784467950890331</v>
      </c>
      <c r="CE66" s="29">
        <v>0</v>
      </c>
      <c r="CF66" s="29">
        <v>2212739.6967956945</v>
      </c>
      <c r="CG66" s="29">
        <v>0</v>
      </c>
      <c r="CH66" s="29">
        <v>26347.120065249062</v>
      </c>
      <c r="CI66" s="29">
        <v>467549.49218385614</v>
      </c>
      <c r="CJ66" s="38">
        <f t="shared" si="2"/>
        <v>172988924.00000006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0</v>
      </c>
      <c r="D67" s="29">
        <v>2294.4665285408792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14595.245077087549</v>
      </c>
      <c r="AD67" s="29">
        <v>0</v>
      </c>
      <c r="AE67" s="29">
        <v>0</v>
      </c>
      <c r="AF67" s="29">
        <v>0</v>
      </c>
      <c r="AG67" s="29">
        <v>0</v>
      </c>
      <c r="AH67" s="29">
        <v>591.00432533632693</v>
      </c>
      <c r="AI67" s="29">
        <v>0</v>
      </c>
      <c r="AJ67" s="29">
        <v>11525.518704552742</v>
      </c>
      <c r="AK67" s="29">
        <v>0</v>
      </c>
      <c r="AL67" s="29">
        <v>0</v>
      </c>
      <c r="AM67" s="29">
        <v>0</v>
      </c>
      <c r="AN67" s="29">
        <v>0.14160828892553085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13907.066864816668</v>
      </c>
      <c r="AV67" s="29">
        <v>0</v>
      </c>
      <c r="AW67" s="29">
        <v>0</v>
      </c>
      <c r="AX67" s="29">
        <v>0</v>
      </c>
      <c r="AY67" s="29">
        <v>6876.1254482851273</v>
      </c>
      <c r="AZ67" s="29">
        <v>0</v>
      </c>
      <c r="BA67" s="29">
        <v>3990.4565913005295</v>
      </c>
      <c r="BB67" s="29">
        <v>0</v>
      </c>
      <c r="BC67" s="29">
        <v>0</v>
      </c>
      <c r="BD67" s="29">
        <v>0</v>
      </c>
      <c r="BE67" s="29">
        <v>3782.2965723127559</v>
      </c>
      <c r="BF67" s="29">
        <v>544.34070009119012</v>
      </c>
      <c r="BG67" s="29">
        <v>8133.0639591582831</v>
      </c>
      <c r="BH67" s="29">
        <v>357688.55194958748</v>
      </c>
      <c r="BI67" s="29">
        <v>0</v>
      </c>
      <c r="BJ67" s="29">
        <v>133359.04105265331</v>
      </c>
      <c r="BK67" s="29">
        <v>0</v>
      </c>
      <c r="BL67" s="29">
        <v>111248.03205776648</v>
      </c>
      <c r="BM67" s="29">
        <v>119957.60689928633</v>
      </c>
      <c r="BN67" s="29">
        <v>16009.395664184103</v>
      </c>
      <c r="BO67" s="29">
        <v>9498.6927234172344</v>
      </c>
      <c r="BP67" s="29">
        <v>1984.9650749277821</v>
      </c>
      <c r="BQ67" s="29">
        <v>0</v>
      </c>
      <c r="BR67" s="29">
        <v>0</v>
      </c>
      <c r="BS67" s="29">
        <v>0</v>
      </c>
      <c r="BT67" s="59">
        <f t="shared" si="0"/>
        <v>815986.0118015937</v>
      </c>
      <c r="BU67" s="29">
        <v>18823561.828045074</v>
      </c>
      <c r="BV67" s="29">
        <v>5483883.0066210777</v>
      </c>
      <c r="BW67" s="29">
        <v>0</v>
      </c>
      <c r="BX67" s="29">
        <v>134415370.74753517</v>
      </c>
      <c r="BY67" s="29">
        <v>148609.52461559686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218543.44734126847</v>
      </c>
      <c r="CG67" s="29">
        <v>0</v>
      </c>
      <c r="CH67" s="29">
        <v>1260.5227210115359</v>
      </c>
      <c r="CI67" s="29">
        <v>938037.91131918679</v>
      </c>
      <c r="CJ67" s="38">
        <f t="shared" si="2"/>
        <v>160845252.99999997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1771.7045521149505</v>
      </c>
      <c r="D68" s="29">
        <v>1401.7266155163011</v>
      </c>
      <c r="E68" s="29">
        <v>32.944000677658494</v>
      </c>
      <c r="F68" s="29">
        <v>406.98525719572172</v>
      </c>
      <c r="G68" s="29">
        <v>1452.1079285021399</v>
      </c>
      <c r="H68" s="29">
        <v>93.720906713191184</v>
      </c>
      <c r="I68" s="29">
        <v>198.63453385878788</v>
      </c>
      <c r="J68" s="29">
        <v>58.564372654971791</v>
      </c>
      <c r="K68" s="29">
        <v>55.186036385956271</v>
      </c>
      <c r="L68" s="29">
        <v>321.53107818883933</v>
      </c>
      <c r="M68" s="29">
        <v>548.0015641760574</v>
      </c>
      <c r="N68" s="29">
        <v>2654.9490679350547</v>
      </c>
      <c r="O68" s="29">
        <v>242.44610997510949</v>
      </c>
      <c r="P68" s="29">
        <v>613.66202875009913</v>
      </c>
      <c r="Q68" s="29">
        <v>296.0719627966958</v>
      </c>
      <c r="R68" s="29">
        <v>514.47840826511151</v>
      </c>
      <c r="S68" s="29">
        <v>397.1290619965435</v>
      </c>
      <c r="T68" s="29">
        <v>129.414894485003</v>
      </c>
      <c r="U68" s="29">
        <v>1021.9396951404531</v>
      </c>
      <c r="V68" s="29">
        <v>69.94744197701084</v>
      </c>
      <c r="W68" s="29">
        <v>52.06983692459513</v>
      </c>
      <c r="X68" s="29">
        <v>1098.4182900087917</v>
      </c>
      <c r="Y68" s="29">
        <v>226.24918294055689</v>
      </c>
      <c r="Z68" s="29">
        <v>1291.5088332113266</v>
      </c>
      <c r="AA68" s="29">
        <v>67.145429390932122</v>
      </c>
      <c r="AB68" s="29">
        <v>906.72810434760663</v>
      </c>
      <c r="AC68" s="29">
        <v>11480.333592176543</v>
      </c>
      <c r="AD68" s="29">
        <v>404.90524858636388</v>
      </c>
      <c r="AE68" s="29">
        <v>3567.5661738185345</v>
      </c>
      <c r="AF68" s="29">
        <v>1690.1806116069572</v>
      </c>
      <c r="AG68" s="29">
        <v>620.53568314885592</v>
      </c>
      <c r="AH68" s="29">
        <v>537.11795279419789</v>
      </c>
      <c r="AI68" s="29">
        <v>91.039574412686278</v>
      </c>
      <c r="AJ68" s="29">
        <v>7795.1385933664787</v>
      </c>
      <c r="AK68" s="29">
        <v>114.23489691542811</v>
      </c>
      <c r="AL68" s="29">
        <v>58301.391756359895</v>
      </c>
      <c r="AM68" s="29">
        <v>443576.53075112018</v>
      </c>
      <c r="AN68" s="29">
        <v>572444.54687543737</v>
      </c>
      <c r="AO68" s="29">
        <v>425.38940790448021</v>
      </c>
      <c r="AP68" s="29">
        <v>2187.8813906040459</v>
      </c>
      <c r="AQ68" s="29">
        <v>424.37104365152538</v>
      </c>
      <c r="AR68" s="29">
        <v>228.32707093667281</v>
      </c>
      <c r="AS68" s="29">
        <v>145.0239079682452</v>
      </c>
      <c r="AT68" s="29">
        <v>121.27606170328154</v>
      </c>
      <c r="AU68" s="29">
        <v>8295.0746098123582</v>
      </c>
      <c r="AV68" s="29">
        <v>17.083576493887687</v>
      </c>
      <c r="AW68" s="29">
        <v>4.787880694152534</v>
      </c>
      <c r="AX68" s="29">
        <v>1087.9655121423573</v>
      </c>
      <c r="AY68" s="29">
        <v>5335.1279050806243</v>
      </c>
      <c r="AZ68" s="29">
        <v>1558.0510265276516</v>
      </c>
      <c r="BA68" s="29">
        <v>2457.2262094782641</v>
      </c>
      <c r="BB68" s="29">
        <v>58194.939392779772</v>
      </c>
      <c r="BC68" s="29">
        <v>21758.620293844528</v>
      </c>
      <c r="BD68" s="29">
        <v>1055.827991592434</v>
      </c>
      <c r="BE68" s="29">
        <v>2429.4969137112357</v>
      </c>
      <c r="BF68" s="29">
        <v>384.43783952438315</v>
      </c>
      <c r="BG68" s="29">
        <v>59382.124173083597</v>
      </c>
      <c r="BH68" s="29">
        <v>261592.1767215968</v>
      </c>
      <c r="BI68" s="29">
        <v>874.00214576707674</v>
      </c>
      <c r="BJ68" s="29">
        <v>1145893.9261837008</v>
      </c>
      <c r="BK68" s="29">
        <v>68.295294627394924</v>
      </c>
      <c r="BL68" s="29">
        <v>84141.584830144799</v>
      </c>
      <c r="BM68" s="29">
        <v>408513.90442695294</v>
      </c>
      <c r="BN68" s="29">
        <v>1437181.0816304809</v>
      </c>
      <c r="BO68" s="29">
        <v>105226.42715050931</v>
      </c>
      <c r="BP68" s="29">
        <v>19448.78868752073</v>
      </c>
      <c r="BQ68" s="29">
        <v>54.930219099216572</v>
      </c>
      <c r="BR68" s="29">
        <v>239.62119539226231</v>
      </c>
      <c r="BS68" s="29">
        <v>0</v>
      </c>
      <c r="BT68" s="59">
        <f t="shared" si="0"/>
        <v>4745274.5575971985</v>
      </c>
      <c r="BU68" s="29">
        <v>14906808.838965286</v>
      </c>
      <c r="BV68" s="29">
        <v>1462704.4950577749</v>
      </c>
      <c r="BW68" s="29">
        <v>0</v>
      </c>
      <c r="BX68" s="29">
        <v>10571737.400271602</v>
      </c>
      <c r="BY68" s="29">
        <v>933694.73958928161</v>
      </c>
      <c r="BZ68" s="29">
        <v>0</v>
      </c>
      <c r="CA68" s="29">
        <v>0</v>
      </c>
      <c r="CB68" s="29">
        <v>0</v>
      </c>
      <c r="CC68" s="29">
        <v>0</v>
      </c>
      <c r="CD68" s="29">
        <v>5357.6092465205902</v>
      </c>
      <c r="CE68" s="29">
        <v>0</v>
      </c>
      <c r="CF68" s="29">
        <v>4116098.6632939484</v>
      </c>
      <c r="CG68" s="29">
        <v>1128984.9002105352</v>
      </c>
      <c r="CH68" s="29">
        <v>9087.1797079543594</v>
      </c>
      <c r="CI68" s="29">
        <v>406465.91605984716</v>
      </c>
      <c r="CJ68" s="38">
        <f t="shared" si="2"/>
        <v>38286214.299999945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16329.076237529278</v>
      </c>
      <c r="D69" s="29">
        <v>430.43254381594471</v>
      </c>
      <c r="E69" s="29">
        <v>7326.0025659000858</v>
      </c>
      <c r="F69" s="29">
        <v>3660.4394547807592</v>
      </c>
      <c r="G69" s="29">
        <v>13813.163730463719</v>
      </c>
      <c r="H69" s="29">
        <v>842.79717899147283</v>
      </c>
      <c r="I69" s="29">
        <v>1903.2147485424271</v>
      </c>
      <c r="J69" s="29">
        <v>561.37240630042663</v>
      </c>
      <c r="K69" s="29">
        <v>488.31956875304803</v>
      </c>
      <c r="L69" s="29">
        <v>3049.6933459511729</v>
      </c>
      <c r="M69" s="29">
        <v>5238.3353815936189</v>
      </c>
      <c r="N69" s="29">
        <v>25580.071521125479</v>
      </c>
      <c r="O69" s="29">
        <v>2316.3350080896703</v>
      </c>
      <c r="P69" s="29">
        <v>5773.8840575174381</v>
      </c>
      <c r="Q69" s="29">
        <v>2869.0863263194015</v>
      </c>
      <c r="R69" s="29">
        <v>4916.1901010555939</v>
      </c>
      <c r="S69" s="29">
        <v>2969.8619041730144</v>
      </c>
      <c r="T69" s="29">
        <v>1215.0539784266389</v>
      </c>
      <c r="U69" s="29">
        <v>9608.4806160126736</v>
      </c>
      <c r="V69" s="29">
        <v>659.9770842221734</v>
      </c>
      <c r="W69" s="29">
        <v>248.66071696084884</v>
      </c>
      <c r="X69" s="29">
        <v>8054.1974886147455</v>
      </c>
      <c r="Y69" s="29">
        <v>1992.1204608412349</v>
      </c>
      <c r="Z69" s="29">
        <v>12283.293995402102</v>
      </c>
      <c r="AA69" s="29">
        <v>490.4030301860771</v>
      </c>
      <c r="AB69" s="29">
        <v>7427.7492610292402</v>
      </c>
      <c r="AC69" s="29">
        <v>15194.769125911225</v>
      </c>
      <c r="AD69" s="29">
        <v>2994.1072454440014</v>
      </c>
      <c r="AE69" s="29">
        <v>341557.03449004149</v>
      </c>
      <c r="AF69" s="29">
        <v>39085.941590042559</v>
      </c>
      <c r="AG69" s="29">
        <v>5047.3195329288574</v>
      </c>
      <c r="AH69" s="29">
        <v>61879.094098239999</v>
      </c>
      <c r="AI69" s="29">
        <v>450.08383721574455</v>
      </c>
      <c r="AJ69" s="29">
        <v>9153.9631687017209</v>
      </c>
      <c r="AK69" s="29">
        <v>960.19971981270248</v>
      </c>
      <c r="AL69" s="29">
        <v>7325.0985332137443</v>
      </c>
      <c r="AM69" s="29">
        <v>39311.559941959807</v>
      </c>
      <c r="AN69" s="29">
        <v>253405.57148006244</v>
      </c>
      <c r="AO69" s="29">
        <v>3799.9475404173982</v>
      </c>
      <c r="AP69" s="29">
        <v>525596.59636619373</v>
      </c>
      <c r="AQ69" s="29">
        <v>10098.032193975097</v>
      </c>
      <c r="AR69" s="29">
        <v>2158.654413645304</v>
      </c>
      <c r="AS69" s="29">
        <v>1375.967732292085</v>
      </c>
      <c r="AT69" s="29">
        <v>742.6003051336902</v>
      </c>
      <c r="AU69" s="29">
        <v>2126.3636569417645</v>
      </c>
      <c r="AV69" s="29">
        <v>152.85850408662958</v>
      </c>
      <c r="AW69" s="29">
        <v>18.690574916216843</v>
      </c>
      <c r="AX69" s="29">
        <v>501040.32533672487</v>
      </c>
      <c r="AY69" s="29">
        <v>179949.65781887606</v>
      </c>
      <c r="AZ69" s="29">
        <v>14375.95913486724</v>
      </c>
      <c r="BA69" s="29">
        <v>417.53855612259463</v>
      </c>
      <c r="BB69" s="29">
        <v>261328.76140054577</v>
      </c>
      <c r="BC69" s="29">
        <v>2120.5299713275454</v>
      </c>
      <c r="BD69" s="29">
        <v>191546.563976426</v>
      </c>
      <c r="BE69" s="29">
        <v>1679.3050570424934</v>
      </c>
      <c r="BF69" s="29">
        <v>598.03850721515187</v>
      </c>
      <c r="BG69" s="29">
        <v>202580.51922486891</v>
      </c>
      <c r="BH69" s="29">
        <v>64096.195399847238</v>
      </c>
      <c r="BI69" s="29">
        <v>10548.380114491814</v>
      </c>
      <c r="BJ69" s="29">
        <v>60897.335957506941</v>
      </c>
      <c r="BK69" s="29">
        <v>628.79269905653052</v>
      </c>
      <c r="BL69" s="29">
        <v>16022.269006663735</v>
      </c>
      <c r="BM69" s="29">
        <v>1500039.8501633096</v>
      </c>
      <c r="BN69" s="29">
        <v>271526.72791205539</v>
      </c>
      <c r="BO69" s="29">
        <v>390663.7174639845</v>
      </c>
      <c r="BP69" s="29">
        <v>66482.580718752433</v>
      </c>
      <c r="BQ69" s="29">
        <v>449.25516151592075</v>
      </c>
      <c r="BR69" s="29">
        <v>1947.7773228371652</v>
      </c>
      <c r="BS69" s="29">
        <v>0</v>
      </c>
      <c r="BT69" s="59">
        <f t="shared" ref="BT69:BT73" si="3">SUM(C69:BS69)</f>
        <v>5201422.7476678146</v>
      </c>
      <c r="BU69" s="29">
        <v>10948974.409845969</v>
      </c>
      <c r="BV69" s="29">
        <v>3199205.9244815516</v>
      </c>
      <c r="BW69" s="29">
        <v>0</v>
      </c>
      <c r="BX69" s="29">
        <v>4662490.6674441751</v>
      </c>
      <c r="BY69" s="29">
        <v>4850.2088740536165</v>
      </c>
      <c r="BZ69" s="29">
        <v>0</v>
      </c>
      <c r="CA69" s="29">
        <v>0</v>
      </c>
      <c r="CB69" s="29">
        <v>0</v>
      </c>
      <c r="CC69" s="29">
        <v>0</v>
      </c>
      <c r="CD69" s="29">
        <v>3519.2636871138552</v>
      </c>
      <c r="CE69" s="29">
        <v>0</v>
      </c>
      <c r="CF69" s="29">
        <v>103648.94460776437</v>
      </c>
      <c r="CG69" s="29">
        <v>0</v>
      </c>
      <c r="CH69" s="29">
        <v>6306.3336328609212</v>
      </c>
      <c r="CI69" s="29">
        <v>74000.199758713061</v>
      </c>
      <c r="CJ69" s="38">
        <f t="shared" ref="CJ69:CJ73" si="4">SUM(BT69:CI69)</f>
        <v>24204418.700000014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13763.962527773052</v>
      </c>
      <c r="D70" s="29">
        <v>4986.4298837810984</v>
      </c>
      <c r="E70" s="29">
        <v>1010.8805445729979</v>
      </c>
      <c r="F70" s="29">
        <v>19050.207938461732</v>
      </c>
      <c r="G70" s="29">
        <v>149177.71947938754</v>
      </c>
      <c r="H70" s="29">
        <v>6626.7918646548233</v>
      </c>
      <c r="I70" s="29">
        <v>13716.069965357405</v>
      </c>
      <c r="J70" s="29">
        <v>3055.1046926193426</v>
      </c>
      <c r="K70" s="29">
        <v>8978.2700810505248</v>
      </c>
      <c r="L70" s="29">
        <v>58970.381774988113</v>
      </c>
      <c r="M70" s="29">
        <v>28948.445652958068</v>
      </c>
      <c r="N70" s="29">
        <v>67048.815504435523</v>
      </c>
      <c r="O70" s="29">
        <v>17190.120868999751</v>
      </c>
      <c r="P70" s="29">
        <v>39153.110222843927</v>
      </c>
      <c r="Q70" s="29">
        <v>4508.7604220300109</v>
      </c>
      <c r="R70" s="29">
        <v>28541.566549174782</v>
      </c>
      <c r="S70" s="29">
        <v>42261.024733799146</v>
      </c>
      <c r="T70" s="29">
        <v>19555.738140911511</v>
      </c>
      <c r="U70" s="29">
        <v>58955.12836804313</v>
      </c>
      <c r="V70" s="29">
        <v>5533.2606119148004</v>
      </c>
      <c r="W70" s="29">
        <v>4984.4650104411849</v>
      </c>
      <c r="X70" s="29">
        <v>51459.678173335677</v>
      </c>
      <c r="Y70" s="29">
        <v>37455.698107890101</v>
      </c>
      <c r="Z70" s="29">
        <v>123760.6109712341</v>
      </c>
      <c r="AA70" s="29">
        <v>14896.82869384193</v>
      </c>
      <c r="AB70" s="29">
        <v>155115.12505366272</v>
      </c>
      <c r="AC70" s="29">
        <v>45017.409068235618</v>
      </c>
      <c r="AD70" s="29">
        <v>81025.644990936577</v>
      </c>
      <c r="AE70" s="29">
        <v>564743.54250592517</v>
      </c>
      <c r="AF70" s="29">
        <v>363359.49922434596</v>
      </c>
      <c r="AG70" s="29">
        <v>68787.797315910924</v>
      </c>
      <c r="AH70" s="29">
        <v>122586.10399058076</v>
      </c>
      <c r="AI70" s="29">
        <v>4976.5315501371833</v>
      </c>
      <c r="AJ70" s="29">
        <v>217827.55470753447</v>
      </c>
      <c r="AK70" s="29">
        <v>100767.78446763974</v>
      </c>
      <c r="AL70" s="29">
        <v>157492.8560481852</v>
      </c>
      <c r="AM70" s="29">
        <v>101336.61492406439</v>
      </c>
      <c r="AN70" s="29">
        <v>34575.631942503031</v>
      </c>
      <c r="AO70" s="29">
        <v>152384.79181515361</v>
      </c>
      <c r="AP70" s="29">
        <v>797862.63181121112</v>
      </c>
      <c r="AQ70" s="29">
        <v>337676.7512371944</v>
      </c>
      <c r="AR70" s="29">
        <v>21860.530872698502</v>
      </c>
      <c r="AS70" s="29">
        <v>49808.326305944152</v>
      </c>
      <c r="AT70" s="29">
        <v>135230.36039355057</v>
      </c>
      <c r="AU70" s="29">
        <v>23634.212566273083</v>
      </c>
      <c r="AV70" s="29">
        <v>6535.2229229339518</v>
      </c>
      <c r="AW70" s="29">
        <v>1494.7626036644026</v>
      </c>
      <c r="AX70" s="29">
        <v>795582.19255391858</v>
      </c>
      <c r="AY70" s="29">
        <v>248594.4126790202</v>
      </c>
      <c r="AZ70" s="29">
        <v>365249.92987381306</v>
      </c>
      <c r="BA70" s="29">
        <v>3.9943937261081558E-2</v>
      </c>
      <c r="BB70" s="29">
        <v>41214.262822559998</v>
      </c>
      <c r="BC70" s="29">
        <v>168896.96690498432</v>
      </c>
      <c r="BD70" s="29">
        <v>315286.69975078659</v>
      </c>
      <c r="BE70" s="29">
        <v>147139.55646474258</v>
      </c>
      <c r="BF70" s="29">
        <v>2557.2518494123001</v>
      </c>
      <c r="BG70" s="29">
        <v>251339.62405795619</v>
      </c>
      <c r="BH70" s="29">
        <v>27325.121896127595</v>
      </c>
      <c r="BI70" s="29">
        <v>2321.4548743104274</v>
      </c>
      <c r="BJ70" s="29">
        <v>103.50104349116532</v>
      </c>
      <c r="BK70" s="29">
        <v>21180.9429418738</v>
      </c>
      <c r="BL70" s="29">
        <v>66686.739581679736</v>
      </c>
      <c r="BM70" s="29">
        <v>76.817338639781241</v>
      </c>
      <c r="BN70" s="29">
        <v>44289.574218678084</v>
      </c>
      <c r="BO70" s="29">
        <v>27790.765557885865</v>
      </c>
      <c r="BP70" s="29">
        <v>49757.617991121522</v>
      </c>
      <c r="BQ70" s="29">
        <v>17723.77581130022</v>
      </c>
      <c r="BR70" s="29">
        <v>42695.818220079258</v>
      </c>
      <c r="BS70" s="29">
        <v>0</v>
      </c>
      <c r="BT70" s="59">
        <f t="shared" si="3"/>
        <v>7003501.8234791057</v>
      </c>
      <c r="BU70" s="29">
        <v>4976193.6169378553</v>
      </c>
      <c r="BV70" s="29">
        <v>12399353.263113894</v>
      </c>
      <c r="BW70" s="29">
        <v>0</v>
      </c>
      <c r="BX70" s="29">
        <v>0</v>
      </c>
      <c r="BY70" s="29">
        <v>8058916.029713409</v>
      </c>
      <c r="BZ70" s="29">
        <v>0</v>
      </c>
      <c r="CA70" s="29">
        <v>0</v>
      </c>
      <c r="CB70" s="29">
        <v>0</v>
      </c>
      <c r="CC70" s="29">
        <v>0</v>
      </c>
      <c r="CD70" s="29">
        <v>2101.0959920446385</v>
      </c>
      <c r="CE70" s="29">
        <v>0</v>
      </c>
      <c r="CF70" s="29">
        <v>536188.13820628892</v>
      </c>
      <c r="CG70" s="29">
        <v>0</v>
      </c>
      <c r="CH70" s="29">
        <v>1405.8456586699874</v>
      </c>
      <c r="CI70" s="29">
        <v>108991.38689872656</v>
      </c>
      <c r="CJ70" s="38">
        <f t="shared" si="4"/>
        <v>33086651.199999992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364773.5244295809</v>
      </c>
      <c r="D71" s="29">
        <v>3960.40937250857</v>
      </c>
      <c r="E71" s="29">
        <v>29971.742460370966</v>
      </c>
      <c r="F71" s="29">
        <v>25663.732711675057</v>
      </c>
      <c r="G71" s="29">
        <v>99705.716643476175</v>
      </c>
      <c r="H71" s="29">
        <v>5908.4329798539657</v>
      </c>
      <c r="I71" s="29">
        <v>13786.925997017097</v>
      </c>
      <c r="J71" s="29">
        <v>4067.4724676567116</v>
      </c>
      <c r="K71" s="29">
        <v>3393.1851933124767</v>
      </c>
      <c r="L71" s="29">
        <v>21982.133654520818</v>
      </c>
      <c r="M71" s="29">
        <v>39341.203127614135</v>
      </c>
      <c r="N71" s="29">
        <v>185855.24143500952</v>
      </c>
      <c r="O71" s="29">
        <v>16755.816955602335</v>
      </c>
      <c r="P71" s="29">
        <v>41448.409580173655</v>
      </c>
      <c r="Q71" s="29">
        <v>20898.815189105761</v>
      </c>
      <c r="R71" s="29">
        <v>35565.607594915375</v>
      </c>
      <c r="S71" s="29">
        <v>18535.27604958761</v>
      </c>
      <c r="T71" s="29">
        <v>8712.9960502830709</v>
      </c>
      <c r="U71" s="29">
        <v>68950.764355636842</v>
      </c>
      <c r="V71" s="29">
        <v>4744.4539293710841</v>
      </c>
      <c r="W71" s="29">
        <v>1777.179860425498</v>
      </c>
      <c r="X71" s="29">
        <v>63530.811167671651</v>
      </c>
      <c r="Y71" s="29">
        <v>13804.815707308242</v>
      </c>
      <c r="Z71" s="29">
        <v>88656.178648784247</v>
      </c>
      <c r="AA71" s="29">
        <v>3007.3777347255414</v>
      </c>
      <c r="AB71" s="29">
        <v>49313.817122859575</v>
      </c>
      <c r="AC71" s="29">
        <v>390407.18602901523</v>
      </c>
      <c r="AD71" s="29">
        <v>20175.966092511178</v>
      </c>
      <c r="AE71" s="29">
        <v>164960.41258055271</v>
      </c>
      <c r="AF71" s="29">
        <v>96665.675122993285</v>
      </c>
      <c r="AG71" s="29">
        <v>43121.777815986854</v>
      </c>
      <c r="AH71" s="29">
        <v>162054.30496249066</v>
      </c>
      <c r="AI71" s="29">
        <v>1754.6042623040246</v>
      </c>
      <c r="AJ71" s="29">
        <v>24082.223312901213</v>
      </c>
      <c r="AK71" s="29">
        <v>6477.4978371628877</v>
      </c>
      <c r="AL71" s="29">
        <v>51567.348906829902</v>
      </c>
      <c r="AM71" s="29">
        <v>22814.667360091353</v>
      </c>
      <c r="AN71" s="29">
        <v>8954.2510334168473</v>
      </c>
      <c r="AO71" s="29">
        <v>26547.569577597922</v>
      </c>
      <c r="AP71" s="29">
        <v>120493.08028165436</v>
      </c>
      <c r="AQ71" s="29">
        <v>23014.213849022384</v>
      </c>
      <c r="AR71" s="29">
        <v>15533.79811158872</v>
      </c>
      <c r="AS71" s="29">
        <v>9919.2606348280151</v>
      </c>
      <c r="AT71" s="29">
        <v>5172.0051316926028</v>
      </c>
      <c r="AU71" s="29">
        <v>5919.0726628786151</v>
      </c>
      <c r="AV71" s="29">
        <v>1068.734437976706</v>
      </c>
      <c r="AW71" s="29">
        <v>38.489613640955874</v>
      </c>
      <c r="AX71" s="29">
        <v>52195.67628343364</v>
      </c>
      <c r="AY71" s="29">
        <v>67625.384114236032</v>
      </c>
      <c r="AZ71" s="29">
        <v>104128.5626192934</v>
      </c>
      <c r="BA71" s="29">
        <v>454.36256334729825</v>
      </c>
      <c r="BB71" s="29">
        <v>11548.112783027791</v>
      </c>
      <c r="BC71" s="29">
        <v>12911.179372410828</v>
      </c>
      <c r="BD71" s="29">
        <v>57691.724719917249</v>
      </c>
      <c r="BE71" s="29">
        <v>7585.9709908152945</v>
      </c>
      <c r="BF71" s="29">
        <v>3782.3649304489227</v>
      </c>
      <c r="BG71" s="29">
        <v>40906.683180704204</v>
      </c>
      <c r="BH71" s="29">
        <v>56203.004473883455</v>
      </c>
      <c r="BI71" s="29">
        <v>1069.2357366835781</v>
      </c>
      <c r="BJ71" s="29">
        <v>35258.614591129801</v>
      </c>
      <c r="BK71" s="29">
        <v>4464.1788421459323</v>
      </c>
      <c r="BL71" s="29">
        <v>43733.189180672387</v>
      </c>
      <c r="BM71" s="29">
        <v>106517.81305840949</v>
      </c>
      <c r="BN71" s="29">
        <v>15968.389977780649</v>
      </c>
      <c r="BO71" s="29">
        <v>19047.972400096918</v>
      </c>
      <c r="BP71" s="29">
        <v>58077.437503148052</v>
      </c>
      <c r="BQ71" s="29">
        <v>3199.2496201978488</v>
      </c>
      <c r="BR71" s="29">
        <v>12868.840704424038</v>
      </c>
      <c r="BS71" s="29">
        <v>0</v>
      </c>
      <c r="BT71" s="59">
        <f t="shared" si="3"/>
        <v>3150092.1276823906</v>
      </c>
      <c r="BU71" s="29">
        <v>374786.36411452305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28026.809804360466</v>
      </c>
      <c r="CD71" s="29">
        <v>162404.4710896211</v>
      </c>
      <c r="CE71" s="29">
        <v>0</v>
      </c>
      <c r="CF71" s="29">
        <v>17553.600865751589</v>
      </c>
      <c r="CG71" s="29">
        <v>0</v>
      </c>
      <c r="CH71" s="29">
        <v>7182.1908047986753</v>
      </c>
      <c r="CI71" s="29">
        <v>877470.04563855543</v>
      </c>
      <c r="CJ71" s="38">
        <f t="shared" si="4"/>
        <v>4617515.6100000003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9815.3033843417052</v>
      </c>
      <c r="D72" s="29">
        <v>2727.8001626479909</v>
      </c>
      <c r="E72" s="29">
        <v>287.71592393498099</v>
      </c>
      <c r="F72" s="29">
        <v>1831.7071521396772</v>
      </c>
      <c r="G72" s="29">
        <v>102527.9842179519</v>
      </c>
      <c r="H72" s="29">
        <v>876.82978423315183</v>
      </c>
      <c r="I72" s="29">
        <v>2860.2184648885636</v>
      </c>
      <c r="J72" s="29">
        <v>248.74183450014482</v>
      </c>
      <c r="K72" s="29">
        <v>1580.6651159039313</v>
      </c>
      <c r="L72" s="29">
        <v>14567.790952220628</v>
      </c>
      <c r="M72" s="29">
        <v>7543.6441724661709</v>
      </c>
      <c r="N72" s="29">
        <v>40813.942534515234</v>
      </c>
      <c r="O72" s="29">
        <v>7600.0843914443767</v>
      </c>
      <c r="P72" s="29">
        <v>7869.5276835484055</v>
      </c>
      <c r="Q72" s="29">
        <v>439.00759062040595</v>
      </c>
      <c r="R72" s="29">
        <v>7657.1666320424438</v>
      </c>
      <c r="S72" s="29">
        <v>8015.0645532039471</v>
      </c>
      <c r="T72" s="29">
        <v>2711.0518716362508</v>
      </c>
      <c r="U72" s="29">
        <v>14593.646564048007</v>
      </c>
      <c r="V72" s="29">
        <v>1855.6861530388962</v>
      </c>
      <c r="W72" s="29">
        <v>548.6557474007443</v>
      </c>
      <c r="X72" s="29">
        <v>9349.2714523808299</v>
      </c>
      <c r="Y72" s="29">
        <v>7161.9848202674475</v>
      </c>
      <c r="Z72" s="29">
        <v>71943.064367316576</v>
      </c>
      <c r="AA72" s="29">
        <v>7986.1303741451957</v>
      </c>
      <c r="AB72" s="29">
        <v>131367.00585701305</v>
      </c>
      <c r="AC72" s="29">
        <v>34206.356619929757</v>
      </c>
      <c r="AD72" s="29">
        <v>10954.580534079423</v>
      </c>
      <c r="AE72" s="29">
        <v>143098.62204946432</v>
      </c>
      <c r="AF72" s="29">
        <v>75544.498120178338</v>
      </c>
      <c r="AG72" s="29">
        <v>17631.955931981156</v>
      </c>
      <c r="AH72" s="29">
        <v>14920.474627223226</v>
      </c>
      <c r="AI72" s="29">
        <v>394.99616389815878</v>
      </c>
      <c r="AJ72" s="29">
        <v>45491.212695794973</v>
      </c>
      <c r="AK72" s="29">
        <v>7503.5990613877748</v>
      </c>
      <c r="AL72" s="29">
        <v>410560.24781951122</v>
      </c>
      <c r="AM72" s="29">
        <v>10986.575828155877</v>
      </c>
      <c r="AN72" s="29">
        <v>11100.657241287627</v>
      </c>
      <c r="AO72" s="29">
        <v>16449.544103214404</v>
      </c>
      <c r="AP72" s="29">
        <v>44154.069403341113</v>
      </c>
      <c r="AQ72" s="29">
        <v>42192.946771516727</v>
      </c>
      <c r="AR72" s="29">
        <v>2024.745628061203</v>
      </c>
      <c r="AS72" s="29">
        <v>2079.3027333809869</v>
      </c>
      <c r="AT72" s="29">
        <v>15121.424043465522</v>
      </c>
      <c r="AU72" s="29">
        <v>9291.5925073291255</v>
      </c>
      <c r="AV72" s="29">
        <v>57.517890806892481</v>
      </c>
      <c r="AW72" s="29">
        <v>21.323321045052364</v>
      </c>
      <c r="AX72" s="29">
        <v>78829.098135362059</v>
      </c>
      <c r="AY72" s="29">
        <v>77333.716929984788</v>
      </c>
      <c r="AZ72" s="29">
        <v>231110.93536723658</v>
      </c>
      <c r="BA72" s="29">
        <v>20.113767570461793</v>
      </c>
      <c r="BB72" s="29">
        <v>7517.2197244274166</v>
      </c>
      <c r="BC72" s="29">
        <v>42477.552235421848</v>
      </c>
      <c r="BD72" s="29">
        <v>262632.33373263839</v>
      </c>
      <c r="BE72" s="29">
        <v>27428.026437409437</v>
      </c>
      <c r="BF72" s="29">
        <v>362.09146619491327</v>
      </c>
      <c r="BG72" s="29">
        <v>426485.22417504271</v>
      </c>
      <c r="BH72" s="29">
        <v>164963.73850861838</v>
      </c>
      <c r="BI72" s="29">
        <v>6501.054939722354</v>
      </c>
      <c r="BJ72" s="29">
        <v>41746.714219442358</v>
      </c>
      <c r="BK72" s="29">
        <v>5543.9469812365269</v>
      </c>
      <c r="BL72" s="29">
        <v>716000.22751875897</v>
      </c>
      <c r="BM72" s="29">
        <v>731949.13814128831</v>
      </c>
      <c r="BN72" s="29">
        <v>18385.707798476575</v>
      </c>
      <c r="BO72" s="29">
        <v>11161.952510783247</v>
      </c>
      <c r="BP72" s="29">
        <v>18855.627204680048</v>
      </c>
      <c r="BQ72" s="29">
        <v>2670.1805434813773</v>
      </c>
      <c r="BR72" s="29">
        <v>32849.225600799713</v>
      </c>
      <c r="BS72" s="29">
        <v>0</v>
      </c>
      <c r="BT72" s="59">
        <f t="shared" si="3"/>
        <v>4283389.7607914805</v>
      </c>
      <c r="BU72" s="29">
        <v>11991133.707662594</v>
      </c>
      <c r="BV72" s="29">
        <v>0</v>
      </c>
      <c r="BW72" s="29">
        <v>0</v>
      </c>
      <c r="BX72" s="29">
        <v>0</v>
      </c>
      <c r="BY72" s="29">
        <v>15467.036572383606</v>
      </c>
      <c r="BZ72" s="29">
        <v>0</v>
      </c>
      <c r="CA72" s="29">
        <v>0</v>
      </c>
      <c r="CB72" s="29">
        <v>0</v>
      </c>
      <c r="CC72" s="29">
        <v>0</v>
      </c>
      <c r="CD72" s="29">
        <v>1.3169899101071318</v>
      </c>
      <c r="CE72" s="29">
        <v>0</v>
      </c>
      <c r="CF72" s="29">
        <v>18801.820121782181</v>
      </c>
      <c r="CG72" s="29">
        <v>0</v>
      </c>
      <c r="CH72" s="29">
        <v>15462.614371494008</v>
      </c>
      <c r="CI72" s="29">
        <v>2385.9434903595593</v>
      </c>
      <c r="CJ72" s="38">
        <f t="shared" si="4"/>
        <v>16326642.200000003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903482.59950392938</v>
      </c>
      <c r="BV73" s="29">
        <v>0</v>
      </c>
      <c r="BW73" s="29">
        <v>4061450.8704960695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4964933.4699999988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1709494.6327178322</v>
      </c>
      <c r="D75" s="29">
        <v>62942.255819463957</v>
      </c>
      <c r="E75" s="29">
        <v>264.41091413521895</v>
      </c>
      <c r="F75" s="29">
        <v>2975.6115845912091</v>
      </c>
      <c r="G75" s="29">
        <v>2978930.3736315593</v>
      </c>
      <c r="H75" s="29">
        <v>20629.03277449117</v>
      </c>
      <c r="I75" s="29">
        <v>5192.8759391876911</v>
      </c>
      <c r="J75" s="29">
        <v>545.93896416608538</v>
      </c>
      <c r="K75" s="29">
        <v>999.79176996798969</v>
      </c>
      <c r="L75" s="29">
        <v>2544.3230680378388</v>
      </c>
      <c r="M75" s="29">
        <v>53428.968378633966</v>
      </c>
      <c r="N75" s="29">
        <v>59960.745752765179</v>
      </c>
      <c r="O75" s="29">
        <v>2150.656900408153</v>
      </c>
      <c r="P75" s="29">
        <v>5000.3228994254714</v>
      </c>
      <c r="Q75" s="29">
        <v>2441.6304989263358</v>
      </c>
      <c r="R75" s="29">
        <v>4897.2973500202206</v>
      </c>
      <c r="S75" s="29">
        <v>2407.6607423130354</v>
      </c>
      <c r="T75" s="29">
        <v>1103.0256917371473</v>
      </c>
      <c r="U75" s="29">
        <v>9825.2669803851877</v>
      </c>
      <c r="V75" s="29">
        <v>573.67812740273291</v>
      </c>
      <c r="W75" s="29">
        <v>217.45473636371881</v>
      </c>
      <c r="X75" s="29">
        <v>17993.602643821247</v>
      </c>
      <c r="Y75" s="29">
        <v>1668.6970468414227</v>
      </c>
      <c r="Z75" s="29">
        <v>303366.00357137085</v>
      </c>
      <c r="AA75" s="29">
        <v>346.44844859097714</v>
      </c>
      <c r="AB75" s="29">
        <v>5699.6376803776266</v>
      </c>
      <c r="AC75" s="29">
        <v>5913.2991629166563</v>
      </c>
      <c r="AD75" s="29">
        <v>2296.7066381755158</v>
      </c>
      <c r="AE75" s="29">
        <v>22224.554646771874</v>
      </c>
      <c r="AF75" s="29">
        <v>12023.744413760704</v>
      </c>
      <c r="AG75" s="29">
        <v>3858.1152342860105</v>
      </c>
      <c r="AH75" s="29">
        <v>1106.6408589755029</v>
      </c>
      <c r="AI75" s="29">
        <v>200.61190525499592</v>
      </c>
      <c r="AJ75" s="29">
        <v>2123.2587480920947</v>
      </c>
      <c r="AK75" s="29">
        <v>766.76072941001007</v>
      </c>
      <c r="AL75" s="29">
        <v>825945.61118796631</v>
      </c>
      <c r="AM75" s="29">
        <v>3312.5453689343208</v>
      </c>
      <c r="AN75" s="29">
        <v>9054.4434412953397</v>
      </c>
      <c r="AO75" s="29">
        <v>7788.5886887569995</v>
      </c>
      <c r="AP75" s="29">
        <v>14080.724337040912</v>
      </c>
      <c r="AQ75" s="29">
        <v>3507.7083766653568</v>
      </c>
      <c r="AR75" s="29">
        <v>1812.7363454178951</v>
      </c>
      <c r="AS75" s="29">
        <v>1147.3834574106168</v>
      </c>
      <c r="AT75" s="29">
        <v>463.54842151604652</v>
      </c>
      <c r="AU75" s="29">
        <v>1101.1372832103984</v>
      </c>
      <c r="AV75" s="29">
        <v>126.53110970643026</v>
      </c>
      <c r="AW75" s="29">
        <v>4.2144053333924614</v>
      </c>
      <c r="AX75" s="29">
        <v>6639.4414054462486</v>
      </c>
      <c r="AY75" s="29">
        <v>8015.642951764542</v>
      </c>
      <c r="AZ75" s="29">
        <v>12245.106317883594</v>
      </c>
      <c r="BA75" s="29">
        <v>52.477010987028656</v>
      </c>
      <c r="BB75" s="29">
        <v>1176.6574159396973</v>
      </c>
      <c r="BC75" s="29">
        <v>1513.9658346720996</v>
      </c>
      <c r="BD75" s="29">
        <v>6501.6847592740696</v>
      </c>
      <c r="BE75" s="29">
        <v>926.05244498752586</v>
      </c>
      <c r="BF75" s="29">
        <v>433.67955706532183</v>
      </c>
      <c r="BG75" s="29">
        <v>442645.72261668683</v>
      </c>
      <c r="BH75" s="29">
        <v>37277.964888383016</v>
      </c>
      <c r="BI75" s="29">
        <v>108.46890784441506</v>
      </c>
      <c r="BJ75" s="29">
        <v>19863.736330595988</v>
      </c>
      <c r="BK75" s="29">
        <v>516.55839363030088</v>
      </c>
      <c r="BL75" s="29">
        <v>11726.876646068609</v>
      </c>
      <c r="BM75" s="29">
        <v>100471.74360004686</v>
      </c>
      <c r="BN75" s="29">
        <v>13092.017622485331</v>
      </c>
      <c r="BO75" s="29">
        <v>11765.501445208893</v>
      </c>
      <c r="BP75" s="29">
        <v>8694.1152208305921</v>
      </c>
      <c r="BQ75" s="29">
        <v>345.76388433657962</v>
      </c>
      <c r="BR75" s="29">
        <v>1487.4963754047205</v>
      </c>
      <c r="BS75" s="29">
        <v>0</v>
      </c>
      <c r="BT75" s="59">
        <f t="shared" ref="BT75:BT138" si="5">SUM(C75:BS75)</f>
        <v>6859959.8830232536</v>
      </c>
      <c r="BU75" s="29">
        <v>5980849.9730021069</v>
      </c>
      <c r="BV75" s="29">
        <v>0</v>
      </c>
      <c r="BW75" s="29">
        <v>22.907427633507425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-164.04247653611358</v>
      </c>
      <c r="CF75" s="29">
        <v>0</v>
      </c>
      <c r="CG75" s="29">
        <v>0</v>
      </c>
      <c r="CH75" s="29">
        <v>17731.711363175807</v>
      </c>
      <c r="CI75" s="29">
        <v>2937284.476898938</v>
      </c>
      <c r="CJ75" s="38">
        <f t="shared" ref="CJ75:CJ106" si="6">SUM(BT75:CI75)</f>
        <v>15795684.909238571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10246.783325103594</v>
      </c>
      <c r="D76" s="29">
        <v>3082.0860685938683</v>
      </c>
      <c r="E76" s="29">
        <v>6.1974675710513951</v>
      </c>
      <c r="F76" s="29">
        <v>4425.1902111791287</v>
      </c>
      <c r="G76" s="29">
        <v>9024.2290994473005</v>
      </c>
      <c r="H76" s="29">
        <v>542.69476480515095</v>
      </c>
      <c r="I76" s="29">
        <v>116831.10323294785</v>
      </c>
      <c r="J76" s="29">
        <v>5140.7896078597023</v>
      </c>
      <c r="K76" s="29">
        <v>1284.5117109170774</v>
      </c>
      <c r="L76" s="29">
        <v>60.767190253747984</v>
      </c>
      <c r="M76" s="29">
        <v>5314.6847695975475</v>
      </c>
      <c r="N76" s="29">
        <v>513.57458906855913</v>
      </c>
      <c r="O76" s="29">
        <v>6845.0115380788975</v>
      </c>
      <c r="P76" s="29">
        <v>9103.648844522666</v>
      </c>
      <c r="Q76" s="29">
        <v>2184.3746800370723</v>
      </c>
      <c r="R76" s="29">
        <v>15605.138057496099</v>
      </c>
      <c r="S76" s="29">
        <v>3661.1592273521992</v>
      </c>
      <c r="T76" s="29">
        <v>1466.5239200423473</v>
      </c>
      <c r="U76" s="29">
        <v>13060.54008342427</v>
      </c>
      <c r="V76" s="29">
        <v>2281.6427130609459</v>
      </c>
      <c r="W76" s="29">
        <v>3481.0851033148601</v>
      </c>
      <c r="X76" s="29">
        <v>103440.63401484872</v>
      </c>
      <c r="Y76" s="29">
        <v>4427.9334061772824</v>
      </c>
      <c r="Z76" s="29">
        <v>426334.77115791576</v>
      </c>
      <c r="AA76" s="29">
        <v>8.3857400744481172</v>
      </c>
      <c r="AB76" s="29">
        <v>7273.4950031337903</v>
      </c>
      <c r="AC76" s="29">
        <v>684568.14218156622</v>
      </c>
      <c r="AD76" s="29">
        <v>671.76841570539534</v>
      </c>
      <c r="AE76" s="29">
        <v>20093.290718225686</v>
      </c>
      <c r="AF76" s="29">
        <v>1524.5695419952092</v>
      </c>
      <c r="AG76" s="29">
        <v>1186.0366032081477</v>
      </c>
      <c r="AH76" s="29">
        <v>26.674405522635048</v>
      </c>
      <c r="AI76" s="29">
        <v>5.1728080159522518</v>
      </c>
      <c r="AJ76" s="29">
        <v>1655.4944875427871</v>
      </c>
      <c r="AK76" s="29">
        <v>136.53821032109886</v>
      </c>
      <c r="AL76" s="29">
        <v>1836.8926207997818</v>
      </c>
      <c r="AM76" s="29">
        <v>74.739341748368403</v>
      </c>
      <c r="AN76" s="29">
        <v>813.5344565167029</v>
      </c>
      <c r="AO76" s="29">
        <v>399.90333477725022</v>
      </c>
      <c r="AP76" s="29">
        <v>321.60893434813414</v>
      </c>
      <c r="AQ76" s="29">
        <v>63.893639353679369</v>
      </c>
      <c r="AR76" s="29">
        <v>42.944998754503757</v>
      </c>
      <c r="AS76" s="29">
        <v>27.420525489128632</v>
      </c>
      <c r="AT76" s="29">
        <v>10.940790569937121</v>
      </c>
      <c r="AU76" s="29">
        <v>16.429184654526686</v>
      </c>
      <c r="AV76" s="29">
        <v>139.48031182892419</v>
      </c>
      <c r="AW76" s="29">
        <v>55.630267444089746</v>
      </c>
      <c r="AX76" s="29">
        <v>693.05416545060893</v>
      </c>
      <c r="AY76" s="29">
        <v>187.86823618374223</v>
      </c>
      <c r="AZ76" s="29">
        <v>287.78258978976402</v>
      </c>
      <c r="BA76" s="29">
        <v>1.2537978586765512</v>
      </c>
      <c r="BB76" s="29">
        <v>27.690489432268851</v>
      </c>
      <c r="BC76" s="29">
        <v>36.016335500598274</v>
      </c>
      <c r="BD76" s="29">
        <v>335.97373161405039</v>
      </c>
      <c r="BE76" s="29">
        <v>224.47798360088592</v>
      </c>
      <c r="BF76" s="29">
        <v>10.408446895947213</v>
      </c>
      <c r="BG76" s="29">
        <v>21600.07033276583</v>
      </c>
      <c r="BH76" s="29">
        <v>2041.0087940869157</v>
      </c>
      <c r="BI76" s="29">
        <v>76.993730413900053</v>
      </c>
      <c r="BJ76" s="29">
        <v>2154.9549950524279</v>
      </c>
      <c r="BK76" s="29">
        <v>12.350056663406766</v>
      </c>
      <c r="BL76" s="29">
        <v>1134.8373036898699</v>
      </c>
      <c r="BM76" s="29">
        <v>4943.437356834731</v>
      </c>
      <c r="BN76" s="29">
        <v>4876.3375612473928</v>
      </c>
      <c r="BO76" s="29">
        <v>2761.2611214084241</v>
      </c>
      <c r="BP76" s="29">
        <v>247.67246371869695</v>
      </c>
      <c r="BQ76" s="29">
        <v>1198.6329774740072</v>
      </c>
      <c r="BR76" s="29">
        <v>403.42250920709404</v>
      </c>
      <c r="BS76" s="29">
        <v>0</v>
      </c>
      <c r="BT76" s="59">
        <f t="shared" si="5"/>
        <v>1512573.5662841012</v>
      </c>
      <c r="BU76" s="29">
        <v>140185.29353918936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7457.9521381317036</v>
      </c>
      <c r="CE76" s="29">
        <v>0</v>
      </c>
      <c r="CF76" s="29">
        <v>0</v>
      </c>
      <c r="CG76" s="29">
        <v>0</v>
      </c>
      <c r="CH76" s="29">
        <v>65516.553295231985</v>
      </c>
      <c r="CI76" s="29">
        <v>74885.31912470689</v>
      </c>
      <c r="CJ76" s="38">
        <f t="shared" si="6"/>
        <v>1800618.6843813609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39180.712626915163</v>
      </c>
      <c r="D77" s="29">
        <v>37.368172383563881</v>
      </c>
      <c r="E77" s="29">
        <v>4964.8840071718641</v>
      </c>
      <c r="F77" s="29">
        <v>1402.9920825865136</v>
      </c>
      <c r="G77" s="29">
        <v>2138279.0100742774</v>
      </c>
      <c r="H77" s="29">
        <v>323.43722745009285</v>
      </c>
      <c r="I77" s="29">
        <v>754.63606517424262</v>
      </c>
      <c r="J77" s="29">
        <v>222.63601324731414</v>
      </c>
      <c r="K77" s="29">
        <v>185.43608684922611</v>
      </c>
      <c r="L77" s="29">
        <v>1202.9765509513145</v>
      </c>
      <c r="M77" s="29">
        <v>2113.4252978144541</v>
      </c>
      <c r="N77" s="29">
        <v>10219.098803796349</v>
      </c>
      <c r="O77" s="29">
        <v>917.08639155587923</v>
      </c>
      <c r="P77" s="29">
        <v>2267.9284491571775</v>
      </c>
      <c r="Q77" s="29">
        <v>1144.1346056210682</v>
      </c>
      <c r="R77" s="29">
        <v>1946.5979050009037</v>
      </c>
      <c r="S77" s="29">
        <v>1008.5264313988908</v>
      </c>
      <c r="T77" s="29">
        <v>476.72901276606638</v>
      </c>
      <c r="U77" s="29">
        <v>3772.7217875216338</v>
      </c>
      <c r="V77" s="29">
        <v>259.61552845280573</v>
      </c>
      <c r="W77" s="29">
        <v>97.225782237796949</v>
      </c>
      <c r="X77" s="29">
        <v>2693.5230235583858</v>
      </c>
      <c r="Y77" s="29">
        <v>754.34760489835514</v>
      </c>
      <c r="Z77" s="29">
        <v>5387.5463109156499</v>
      </c>
      <c r="AA77" s="29">
        <v>163.51025810896959</v>
      </c>
      <c r="AB77" s="29">
        <v>2690.1439910707809</v>
      </c>
      <c r="AC77" s="29">
        <v>2721.5219138881685</v>
      </c>
      <c r="AD77" s="29">
        <v>1008.0342166552429</v>
      </c>
      <c r="AE77" s="29">
        <v>8974.1685471120873</v>
      </c>
      <c r="AF77" s="29">
        <v>5277.2903257588005</v>
      </c>
      <c r="AG77" s="29">
        <v>1819.5670703456867</v>
      </c>
      <c r="AH77" s="29">
        <v>522.78613434605109</v>
      </c>
      <c r="AI77" s="29">
        <v>93.001778074569899</v>
      </c>
      <c r="AJ77" s="29">
        <v>990.37532150687321</v>
      </c>
      <c r="AK77" s="29">
        <v>353.58318256441038</v>
      </c>
      <c r="AL77" s="29">
        <v>461660.48042315349</v>
      </c>
      <c r="AM77" s="29">
        <v>1245.9072521229643</v>
      </c>
      <c r="AN77" s="29">
        <v>469.9374176539929</v>
      </c>
      <c r="AO77" s="29">
        <v>1451.1134836257102</v>
      </c>
      <c r="AP77" s="29">
        <v>6313.4440762705253</v>
      </c>
      <c r="AQ77" s="29">
        <v>1255.4080195373922</v>
      </c>
      <c r="AR77" s="29">
        <v>850.03795134922109</v>
      </c>
      <c r="AS77" s="29">
        <v>542.83612881809722</v>
      </c>
      <c r="AT77" s="29">
        <v>209.6390749349392</v>
      </c>
      <c r="AU77" s="29">
        <v>322.93651230748446</v>
      </c>
      <c r="AV77" s="29">
        <v>58.419676688541863</v>
      </c>
      <c r="AW77" s="29">
        <v>1.9112977058731282</v>
      </c>
      <c r="AX77" s="29">
        <v>2556.2935820231291</v>
      </c>
      <c r="AY77" s="29">
        <v>3687.1065622566584</v>
      </c>
      <c r="AZ77" s="29">
        <v>5699.4833673391959</v>
      </c>
      <c r="BA77" s="29">
        <v>24.839729138140154</v>
      </c>
      <c r="BB77" s="29">
        <v>545.17306858003712</v>
      </c>
      <c r="BC77" s="29">
        <v>701.75579083142702</v>
      </c>
      <c r="BD77" s="29">
        <v>2331.6943113199281</v>
      </c>
      <c r="BE77" s="29">
        <v>410.90321640922167</v>
      </c>
      <c r="BF77" s="29">
        <v>205.07269892267465</v>
      </c>
      <c r="BG77" s="29">
        <v>872.5899291236334</v>
      </c>
      <c r="BH77" s="29">
        <v>2478.8517276821358</v>
      </c>
      <c r="BI77" s="29">
        <v>40.963363725115741</v>
      </c>
      <c r="BJ77" s="29">
        <v>1809.2817234461854</v>
      </c>
      <c r="BK77" s="29">
        <v>244.16492842910836</v>
      </c>
      <c r="BL77" s="29">
        <v>2334.3633081174767</v>
      </c>
      <c r="BM77" s="29">
        <v>5755.8047655599521</v>
      </c>
      <c r="BN77" s="29">
        <v>847.0820418105933</v>
      </c>
      <c r="BO77" s="29">
        <v>989.66106537138694</v>
      </c>
      <c r="BP77" s="29">
        <v>3131.5379158405331</v>
      </c>
      <c r="BQ77" s="29">
        <v>162.53381490095731</v>
      </c>
      <c r="BR77" s="29">
        <v>701.87689760717399</v>
      </c>
      <c r="BS77" s="29">
        <v>0</v>
      </c>
      <c r="BT77" s="59">
        <f t="shared" si="5"/>
        <v>2754139.6837037373</v>
      </c>
      <c r="BU77" s="29">
        <v>877197.78009214392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-87399.851658052241</v>
      </c>
      <c r="CI77" s="29">
        <v>3625600.0075214379</v>
      </c>
      <c r="CJ77" s="38">
        <f t="shared" si="6"/>
        <v>7169537.6196592674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37580.858952136732</v>
      </c>
      <c r="D78" s="29">
        <v>2.7113842963623478</v>
      </c>
      <c r="E78" s="29">
        <v>8.3703330481954552</v>
      </c>
      <c r="F78" s="29">
        <v>153593.41118870259</v>
      </c>
      <c r="G78" s="29">
        <v>8888.3219933668133</v>
      </c>
      <c r="H78" s="29">
        <v>206.68307427935278</v>
      </c>
      <c r="I78" s="29">
        <v>1007.405954733004</v>
      </c>
      <c r="J78" s="29">
        <v>4848.9829734054283</v>
      </c>
      <c r="K78" s="29">
        <v>19.452090700289336</v>
      </c>
      <c r="L78" s="29">
        <v>19042719.046627186</v>
      </c>
      <c r="M78" s="29">
        <v>23337.678245459167</v>
      </c>
      <c r="N78" s="29">
        <v>5517.7764092284542</v>
      </c>
      <c r="O78" s="29">
        <v>4173.2019255080677</v>
      </c>
      <c r="P78" s="29">
        <v>271662.76076249866</v>
      </c>
      <c r="Q78" s="29">
        <v>4847.7529492076183</v>
      </c>
      <c r="R78" s="29">
        <v>9569.8999031696021</v>
      </c>
      <c r="S78" s="29">
        <v>490.19261113267635</v>
      </c>
      <c r="T78" s="29">
        <v>202.59116410774968</v>
      </c>
      <c r="U78" s="29">
        <v>2649.4239613874811</v>
      </c>
      <c r="V78" s="29">
        <v>64.090396745395182</v>
      </c>
      <c r="W78" s="29">
        <v>115.12039839601215</v>
      </c>
      <c r="X78" s="29">
        <v>1509.4290856311895</v>
      </c>
      <c r="Y78" s="29">
        <v>300.41973781037649</v>
      </c>
      <c r="Z78" s="29">
        <v>7762301.4705794053</v>
      </c>
      <c r="AA78" s="29">
        <v>7.9957725349140532</v>
      </c>
      <c r="AB78" s="29">
        <v>377.9788147162912</v>
      </c>
      <c r="AC78" s="29">
        <v>339123.95467238821</v>
      </c>
      <c r="AD78" s="29">
        <v>102.77604379397488</v>
      </c>
      <c r="AE78" s="29">
        <v>1083.436422061767</v>
      </c>
      <c r="AF78" s="29">
        <v>255.9381581211731</v>
      </c>
      <c r="AG78" s="29">
        <v>88.342106996350424</v>
      </c>
      <c r="AH78" s="29">
        <v>33.574559972291183</v>
      </c>
      <c r="AI78" s="29">
        <v>5.7081887581014614</v>
      </c>
      <c r="AJ78" s="29">
        <v>547.73173184731195</v>
      </c>
      <c r="AK78" s="29">
        <v>16.739276414164575</v>
      </c>
      <c r="AL78" s="29">
        <v>2308.3784879485506</v>
      </c>
      <c r="AM78" s="29">
        <v>61.176894648566545</v>
      </c>
      <c r="AN78" s="29">
        <v>381.59172578595917</v>
      </c>
      <c r="AO78" s="29">
        <v>83.032829792749325</v>
      </c>
      <c r="AP78" s="29">
        <v>301.50726320491407</v>
      </c>
      <c r="AQ78" s="29">
        <v>63.05024492570692</v>
      </c>
      <c r="AR78" s="29">
        <v>39.302107472151576</v>
      </c>
      <c r="AS78" s="29">
        <v>25.795707607593364</v>
      </c>
      <c r="AT78" s="29">
        <v>10.82761897530092</v>
      </c>
      <c r="AU78" s="29">
        <v>25.65144029049242</v>
      </c>
      <c r="AV78" s="29">
        <v>9.384344614945908</v>
      </c>
      <c r="AW78" s="29">
        <v>0.27661347672695519</v>
      </c>
      <c r="AX78" s="29">
        <v>282.17733476005571</v>
      </c>
      <c r="AY78" s="29">
        <v>331.06894295315709</v>
      </c>
      <c r="AZ78" s="29">
        <v>1543.8357694519464</v>
      </c>
      <c r="BA78" s="29">
        <v>1.8538251124475884</v>
      </c>
      <c r="BB78" s="29">
        <v>25.65413584968864</v>
      </c>
      <c r="BC78" s="29">
        <v>170.1725314081026</v>
      </c>
      <c r="BD78" s="29">
        <v>121.94011481200569</v>
      </c>
      <c r="BE78" s="29">
        <v>20.702144624390407</v>
      </c>
      <c r="BF78" s="29">
        <v>10.61418012168042</v>
      </c>
      <c r="BG78" s="29">
        <v>17734.844576213469</v>
      </c>
      <c r="BH78" s="29">
        <v>2319.4679309659259</v>
      </c>
      <c r="BI78" s="29">
        <v>88.127548982267243</v>
      </c>
      <c r="BJ78" s="29">
        <v>741.1021934934995</v>
      </c>
      <c r="BK78" s="29">
        <v>11.315376349104177</v>
      </c>
      <c r="BL78" s="29">
        <v>1331.8433978647424</v>
      </c>
      <c r="BM78" s="29">
        <v>2650.0482132683546</v>
      </c>
      <c r="BN78" s="29">
        <v>259.51337945648658</v>
      </c>
      <c r="BO78" s="29">
        <v>143.04108773319331</v>
      </c>
      <c r="BP78" s="29">
        <v>146.90534518264661</v>
      </c>
      <c r="BQ78" s="29">
        <v>11.17097526817477</v>
      </c>
      <c r="BR78" s="29">
        <v>35.965458891745634</v>
      </c>
      <c r="BS78" s="29">
        <v>0</v>
      </c>
      <c r="BT78" s="59">
        <f t="shared" si="5"/>
        <v>27708552.568190642</v>
      </c>
      <c r="BU78" s="29">
        <v>2683.1612479187115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-52.64095795994821</v>
      </c>
      <c r="CE78" s="29">
        <v>0</v>
      </c>
      <c r="CF78" s="29">
        <v>0</v>
      </c>
      <c r="CG78" s="29">
        <v>0</v>
      </c>
      <c r="CH78" s="29">
        <v>-52356.569755199016</v>
      </c>
      <c r="CI78" s="29">
        <v>525352.21103933477</v>
      </c>
      <c r="CJ78" s="38">
        <f t="shared" si="6"/>
        <v>28184178.729764737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11165875.277015563</v>
      </c>
      <c r="D79" s="29">
        <v>1216.5881401671966</v>
      </c>
      <c r="E79" s="29">
        <v>444142.69439400762</v>
      </c>
      <c r="F79" s="29">
        <v>56456.043900446239</v>
      </c>
      <c r="G79" s="29">
        <v>18777467.789713494</v>
      </c>
      <c r="H79" s="29">
        <v>183879.96358682381</v>
      </c>
      <c r="I79" s="29">
        <v>36522.426730043582</v>
      </c>
      <c r="J79" s="29">
        <v>25444.097996795244</v>
      </c>
      <c r="K79" s="29">
        <v>34736.285342562092</v>
      </c>
      <c r="L79" s="29">
        <v>94592.376352417312</v>
      </c>
      <c r="M79" s="29">
        <v>2434774.2173186913</v>
      </c>
      <c r="N79" s="29">
        <v>1530563.1209601995</v>
      </c>
      <c r="O79" s="29">
        <v>57476.183045090242</v>
      </c>
      <c r="P79" s="29">
        <v>81830.915047356015</v>
      </c>
      <c r="Q79" s="29">
        <v>37734.389613931155</v>
      </c>
      <c r="R79" s="29">
        <v>67226.447151579938</v>
      </c>
      <c r="S79" s="29">
        <v>36412.925950980243</v>
      </c>
      <c r="T79" s="29">
        <v>16598.441467214769</v>
      </c>
      <c r="U79" s="29">
        <v>199704.09335552834</v>
      </c>
      <c r="V79" s="29">
        <v>13092.141271331009</v>
      </c>
      <c r="W79" s="29">
        <v>7007.4851857726235</v>
      </c>
      <c r="X79" s="29">
        <v>391237.15107397508</v>
      </c>
      <c r="Y79" s="29">
        <v>25761.981809117689</v>
      </c>
      <c r="Z79" s="29">
        <v>392727.39789766696</v>
      </c>
      <c r="AA79" s="29">
        <v>4958.0635493205973</v>
      </c>
      <c r="AB79" s="29">
        <v>79872.344114122418</v>
      </c>
      <c r="AC79" s="29">
        <v>171608.11470696103</v>
      </c>
      <c r="AD79" s="29">
        <v>42555.735484317913</v>
      </c>
      <c r="AE79" s="29">
        <v>399736.06148184318</v>
      </c>
      <c r="AF79" s="29">
        <v>189108.07430880034</v>
      </c>
      <c r="AG79" s="29">
        <v>55549.0847217993</v>
      </c>
      <c r="AH79" s="29">
        <v>15454.818975748756</v>
      </c>
      <c r="AI79" s="29">
        <v>2842.0710208859687</v>
      </c>
      <c r="AJ79" s="29">
        <v>34098.732842798869</v>
      </c>
      <c r="AK79" s="29">
        <v>10764.000413185113</v>
      </c>
      <c r="AL79" s="29">
        <v>9295905.5764302071</v>
      </c>
      <c r="AM79" s="29">
        <v>39766.271761068318</v>
      </c>
      <c r="AN79" s="29">
        <v>34994.320300275955</v>
      </c>
      <c r="AO79" s="29">
        <v>58363.733038459039</v>
      </c>
      <c r="AP79" s="29">
        <v>189345.38791000802</v>
      </c>
      <c r="AQ79" s="29">
        <v>40900.146721879573</v>
      </c>
      <c r="AR79" s="29">
        <v>25227.621259452317</v>
      </c>
      <c r="AS79" s="29">
        <v>16039.999485296756</v>
      </c>
      <c r="AT79" s="29">
        <v>6734.8858848113487</v>
      </c>
      <c r="AU79" s="29">
        <v>12118.59523643837</v>
      </c>
      <c r="AV79" s="29">
        <v>2435.8443705314571</v>
      </c>
      <c r="AW79" s="29">
        <v>268.86114083831291</v>
      </c>
      <c r="AX79" s="29">
        <v>117421.49686071977</v>
      </c>
      <c r="AY79" s="29">
        <v>146348.64225930782</v>
      </c>
      <c r="AZ79" s="29">
        <v>184728.63743309819</v>
      </c>
      <c r="BA79" s="29">
        <v>862.89789157089342</v>
      </c>
      <c r="BB79" s="29">
        <v>16308.757872333637</v>
      </c>
      <c r="BC79" s="29">
        <v>22697.715764157681</v>
      </c>
      <c r="BD79" s="29">
        <v>74100.758167507869</v>
      </c>
      <c r="BE79" s="29">
        <v>12488.732929997172</v>
      </c>
      <c r="BF79" s="29">
        <v>6105.2603929325678</v>
      </c>
      <c r="BG79" s="29">
        <v>44563.123097372445</v>
      </c>
      <c r="BH79" s="29">
        <v>114324.24195194941</v>
      </c>
      <c r="BI79" s="29">
        <v>2144.003420494666</v>
      </c>
      <c r="BJ79" s="29">
        <v>60485.399509384675</v>
      </c>
      <c r="BK79" s="29">
        <v>7255.6135273170466</v>
      </c>
      <c r="BL79" s="29">
        <v>117786.89320715214</v>
      </c>
      <c r="BM79" s="29">
        <v>300025.76772141567</v>
      </c>
      <c r="BN79" s="29">
        <v>70567.884861005805</v>
      </c>
      <c r="BO79" s="29">
        <v>46035.909580285152</v>
      </c>
      <c r="BP79" s="29">
        <v>93944.299685109727</v>
      </c>
      <c r="BQ79" s="29">
        <v>8912.5556052375905</v>
      </c>
      <c r="BR79" s="29">
        <v>22145.602936870848</v>
      </c>
      <c r="BS79" s="29">
        <v>0</v>
      </c>
      <c r="BT79" s="59">
        <f t="shared" si="5"/>
        <v>48310382.974155039</v>
      </c>
      <c r="BU79" s="29">
        <v>41052215.513745546</v>
      </c>
      <c r="BV79" s="29">
        <v>0</v>
      </c>
      <c r="BW79" s="29">
        <v>65487.737234242581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1.1260497209722415</v>
      </c>
      <c r="CD79" s="29">
        <v>116.66263099745005</v>
      </c>
      <c r="CE79" s="29">
        <v>0</v>
      </c>
      <c r="CF79" s="29">
        <v>0</v>
      </c>
      <c r="CG79" s="29">
        <v>0</v>
      </c>
      <c r="CH79" s="29">
        <v>-15572.00717900513</v>
      </c>
      <c r="CI79" s="29">
        <v>22943337.437744819</v>
      </c>
      <c r="CJ79" s="38">
        <f t="shared" si="6"/>
        <v>112355969.44438136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92298.499853985835</v>
      </c>
      <c r="D80" s="29">
        <v>646.32556372063311</v>
      </c>
      <c r="E80" s="29">
        <v>6699.7024315736508</v>
      </c>
      <c r="F80" s="29">
        <v>20811.909346940021</v>
      </c>
      <c r="G80" s="29">
        <v>132680.0362165886</v>
      </c>
      <c r="H80" s="29">
        <v>3542802.6235794695</v>
      </c>
      <c r="I80" s="29">
        <v>26788.800484345938</v>
      </c>
      <c r="J80" s="29">
        <v>148604.77717080698</v>
      </c>
      <c r="K80" s="29">
        <v>8741.1586214837916</v>
      </c>
      <c r="L80" s="29">
        <v>15959.62043474655</v>
      </c>
      <c r="M80" s="29">
        <v>62062.531326188953</v>
      </c>
      <c r="N80" s="29">
        <v>143734.36160608134</v>
      </c>
      <c r="O80" s="29">
        <v>97333.221951359475</v>
      </c>
      <c r="P80" s="29">
        <v>110219.12865829906</v>
      </c>
      <c r="Q80" s="29">
        <v>75684.985791461717</v>
      </c>
      <c r="R80" s="29">
        <v>116107.94678253085</v>
      </c>
      <c r="S80" s="29">
        <v>71486.075113534112</v>
      </c>
      <c r="T80" s="29">
        <v>22947.641867847909</v>
      </c>
      <c r="U80" s="29">
        <v>147043.98463020107</v>
      </c>
      <c r="V80" s="29">
        <v>24479.535011985496</v>
      </c>
      <c r="W80" s="29">
        <v>115723.37665818779</v>
      </c>
      <c r="X80" s="29">
        <v>592333.50151039509</v>
      </c>
      <c r="Y80" s="29">
        <v>94626.513426888283</v>
      </c>
      <c r="Z80" s="29">
        <v>68508.885199438562</v>
      </c>
      <c r="AA80" s="29">
        <v>2159.6297840175289</v>
      </c>
      <c r="AB80" s="29">
        <v>228242.49842087153</v>
      </c>
      <c r="AC80" s="29">
        <v>670117.23788466468</v>
      </c>
      <c r="AD80" s="29">
        <v>27547.081957260671</v>
      </c>
      <c r="AE80" s="29">
        <v>325783.47079803428</v>
      </c>
      <c r="AF80" s="29">
        <v>81696.5009561443</v>
      </c>
      <c r="AG80" s="29">
        <v>84455.925446251524</v>
      </c>
      <c r="AH80" s="29">
        <v>45273.162876433467</v>
      </c>
      <c r="AI80" s="29">
        <v>7539.4061423626863</v>
      </c>
      <c r="AJ80" s="29">
        <v>38110.896172448534</v>
      </c>
      <c r="AK80" s="29">
        <v>173346.70874644848</v>
      </c>
      <c r="AL80" s="29">
        <v>106313.00484120641</v>
      </c>
      <c r="AM80" s="29">
        <v>18124.413902995715</v>
      </c>
      <c r="AN80" s="29">
        <v>58383.659405291779</v>
      </c>
      <c r="AO80" s="29">
        <v>39066.541751658886</v>
      </c>
      <c r="AP80" s="29">
        <v>83434.179007497718</v>
      </c>
      <c r="AQ80" s="29">
        <v>16738.81869056325</v>
      </c>
      <c r="AR80" s="29">
        <v>11207.412230021308</v>
      </c>
      <c r="AS80" s="29">
        <v>7173.6942884254868</v>
      </c>
      <c r="AT80" s="29">
        <v>2759.1869047228706</v>
      </c>
      <c r="AU80" s="29">
        <v>4750.7055266530342</v>
      </c>
      <c r="AV80" s="29">
        <v>2393.1019727919515</v>
      </c>
      <c r="AW80" s="29">
        <v>964.64570756389185</v>
      </c>
      <c r="AX80" s="29">
        <v>34783.74744388285</v>
      </c>
      <c r="AY80" s="29">
        <v>49430.281965197821</v>
      </c>
      <c r="AZ80" s="29">
        <v>83641.165742410347</v>
      </c>
      <c r="BA80" s="29">
        <v>327.99983903565442</v>
      </c>
      <c r="BB80" s="29">
        <v>7233.9560957686581</v>
      </c>
      <c r="BC80" s="29">
        <v>10881.728143525785</v>
      </c>
      <c r="BD80" s="29">
        <v>34202.832466772597</v>
      </c>
      <c r="BE80" s="29">
        <v>13467.707561969808</v>
      </c>
      <c r="BF80" s="29">
        <v>2925.855333555025</v>
      </c>
      <c r="BG80" s="29">
        <v>272994.13987531554</v>
      </c>
      <c r="BH80" s="29">
        <v>451686.01121825224</v>
      </c>
      <c r="BI80" s="29">
        <v>63162.929769250164</v>
      </c>
      <c r="BJ80" s="29">
        <v>65081.17950140273</v>
      </c>
      <c r="BK80" s="29">
        <v>3215.1220778261945</v>
      </c>
      <c r="BL80" s="29">
        <v>2090940.4370483716</v>
      </c>
      <c r="BM80" s="29">
        <v>878283.82158407685</v>
      </c>
      <c r="BN80" s="29">
        <v>101923.72661169973</v>
      </c>
      <c r="BO80" s="29">
        <v>93637.219035325354</v>
      </c>
      <c r="BP80" s="29">
        <v>51455.877020674416</v>
      </c>
      <c r="BQ80" s="29">
        <v>7741.3494006798337</v>
      </c>
      <c r="BR80" s="29">
        <v>292390.0847797186</v>
      </c>
      <c r="BS80" s="29">
        <v>0</v>
      </c>
      <c r="BT80" s="59">
        <f t="shared" si="5"/>
        <v>12383314.199167108</v>
      </c>
      <c r="BU80" s="29">
        <v>16519699.947645759</v>
      </c>
      <c r="BV80" s="29">
        <v>0</v>
      </c>
      <c r="BW80" s="29">
        <v>22314.259344071226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22304.657653995768</v>
      </c>
      <c r="CD80" s="29">
        <v>416380.91340174217</v>
      </c>
      <c r="CE80" s="29">
        <v>0</v>
      </c>
      <c r="CF80" s="29">
        <v>0.29033915594230991</v>
      </c>
      <c r="CG80" s="29">
        <v>9161.7257575363656</v>
      </c>
      <c r="CH80" s="29">
        <v>236624.94153586615</v>
      </c>
      <c r="CI80" s="29">
        <v>46666765.561682276</v>
      </c>
      <c r="CJ80" s="38">
        <f t="shared" si="6"/>
        <v>76276566.496527508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10228.892429365906</v>
      </c>
      <c r="D81" s="29">
        <v>3191.7041765300246</v>
      </c>
      <c r="E81" s="29">
        <v>166.31111603750833</v>
      </c>
      <c r="F81" s="29">
        <v>41000.267634816104</v>
      </c>
      <c r="G81" s="29">
        <v>135389.64175586624</v>
      </c>
      <c r="H81" s="29">
        <v>18286.934106679822</v>
      </c>
      <c r="I81" s="29">
        <v>1060712.0629360985</v>
      </c>
      <c r="J81" s="29">
        <v>51687.205280483948</v>
      </c>
      <c r="K81" s="29">
        <v>13032.067072164233</v>
      </c>
      <c r="L81" s="29">
        <v>1642.9300944809688</v>
      </c>
      <c r="M81" s="29">
        <v>66815.979254986552</v>
      </c>
      <c r="N81" s="29">
        <v>19124.177615823359</v>
      </c>
      <c r="O81" s="29">
        <v>87872.640770117447</v>
      </c>
      <c r="P81" s="29">
        <v>85423.294387592527</v>
      </c>
      <c r="Q81" s="29">
        <v>79191.445138463605</v>
      </c>
      <c r="R81" s="29">
        <v>265979.14338801848</v>
      </c>
      <c r="S81" s="29">
        <v>56772.129779591916</v>
      </c>
      <c r="T81" s="29">
        <v>53596.388594518045</v>
      </c>
      <c r="U81" s="29">
        <v>188673.76493050915</v>
      </c>
      <c r="V81" s="29">
        <v>30674.678255428276</v>
      </c>
      <c r="W81" s="29">
        <v>41562.128021864242</v>
      </c>
      <c r="X81" s="29">
        <v>1063103.4813999699</v>
      </c>
      <c r="Y81" s="29">
        <v>73580.789191960983</v>
      </c>
      <c r="Z81" s="29">
        <v>3802990.0635974035</v>
      </c>
      <c r="AA81" s="29">
        <v>221.5335059259983</v>
      </c>
      <c r="AB81" s="29">
        <v>79806.402944433095</v>
      </c>
      <c r="AC81" s="29">
        <v>6446314.871033458</v>
      </c>
      <c r="AD81" s="29">
        <v>9348.8191387223087</v>
      </c>
      <c r="AE81" s="29">
        <v>203489.54461048532</v>
      </c>
      <c r="AF81" s="29">
        <v>20495.931626855094</v>
      </c>
      <c r="AG81" s="29">
        <v>20571.821994626334</v>
      </c>
      <c r="AH81" s="29">
        <v>1178.0359960460585</v>
      </c>
      <c r="AI81" s="29">
        <v>525.13031551138545</v>
      </c>
      <c r="AJ81" s="29">
        <v>18363.140438824306</v>
      </c>
      <c r="AK81" s="29">
        <v>2620.0277724504394</v>
      </c>
      <c r="AL81" s="29">
        <v>5125.0051013352168</v>
      </c>
      <c r="AM81" s="29">
        <v>2241.9550329795738</v>
      </c>
      <c r="AN81" s="29">
        <v>7049.2947453264114</v>
      </c>
      <c r="AO81" s="29">
        <v>4926.4795773878068</v>
      </c>
      <c r="AP81" s="29">
        <v>7190.1658946667631</v>
      </c>
      <c r="AQ81" s="29">
        <v>1455.4173112600354</v>
      </c>
      <c r="AR81" s="29">
        <v>947.21036441735737</v>
      </c>
      <c r="AS81" s="29">
        <v>630.66883646223221</v>
      </c>
      <c r="AT81" s="29">
        <v>238.4834030683931</v>
      </c>
      <c r="AU81" s="29">
        <v>1375.847500555818</v>
      </c>
      <c r="AV81" s="29">
        <v>1585.4276912220462</v>
      </c>
      <c r="AW81" s="29">
        <v>716.83088667315417</v>
      </c>
      <c r="AX81" s="29">
        <v>9230.3028900644003</v>
      </c>
      <c r="AY81" s="29">
        <v>5202.3739743772967</v>
      </c>
      <c r="AZ81" s="29">
        <v>6575.0398762639716</v>
      </c>
      <c r="BA81" s="29">
        <v>28.503654692954008</v>
      </c>
      <c r="BB81" s="29">
        <v>691.1316316765425</v>
      </c>
      <c r="BC81" s="29">
        <v>890.22225138421948</v>
      </c>
      <c r="BD81" s="29">
        <v>4597.7564721025483</v>
      </c>
      <c r="BE81" s="29">
        <v>2282.4040779988086</v>
      </c>
      <c r="BF81" s="29">
        <v>308.48785940001261</v>
      </c>
      <c r="BG81" s="29">
        <v>63406.853618249806</v>
      </c>
      <c r="BH81" s="29">
        <v>19097.1751283464</v>
      </c>
      <c r="BI81" s="29">
        <v>1293.024255546492</v>
      </c>
      <c r="BJ81" s="29">
        <v>17885.218891986395</v>
      </c>
      <c r="BK81" s="29">
        <v>277.16234405878009</v>
      </c>
      <c r="BL81" s="29">
        <v>13296.471064407626</v>
      </c>
      <c r="BM81" s="29">
        <v>28671.566423356428</v>
      </c>
      <c r="BN81" s="29">
        <v>43663.959546389342</v>
      </c>
      <c r="BO81" s="29">
        <v>23519.233265444946</v>
      </c>
      <c r="BP81" s="29">
        <v>4105.3659322112544</v>
      </c>
      <c r="BQ81" s="29">
        <v>12199.357539612662</v>
      </c>
      <c r="BR81" s="29">
        <v>4095.3223821476195</v>
      </c>
      <c r="BS81" s="29">
        <v>0</v>
      </c>
      <c r="BT81" s="59">
        <f t="shared" si="5"/>
        <v>14348433.099731181</v>
      </c>
      <c r="BU81" s="29">
        <v>1410614.5297740125</v>
      </c>
      <c r="BV81" s="29">
        <v>0</v>
      </c>
      <c r="BW81" s="29">
        <v>11459.025225454032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37.51689818845383</v>
      </c>
      <c r="CD81" s="29">
        <v>302669.9840370657</v>
      </c>
      <c r="CE81" s="29">
        <v>0</v>
      </c>
      <c r="CF81" s="29">
        <v>0</v>
      </c>
      <c r="CG81" s="29">
        <v>0</v>
      </c>
      <c r="CH81" s="29">
        <v>-44134.721680918869</v>
      </c>
      <c r="CI81" s="29">
        <v>1686556.1876090225</v>
      </c>
      <c r="CJ81" s="38">
        <f t="shared" si="6"/>
        <v>17715635.621594004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23139.033436523794</v>
      </c>
      <c r="D82" s="29">
        <v>90.420328642723774</v>
      </c>
      <c r="E82" s="29">
        <v>298.83795767052425</v>
      </c>
      <c r="F82" s="29">
        <v>15857.144867866115</v>
      </c>
      <c r="G82" s="29">
        <v>1272217.379666379</v>
      </c>
      <c r="H82" s="29">
        <v>57227.988969140366</v>
      </c>
      <c r="I82" s="29">
        <v>40267.001379750072</v>
      </c>
      <c r="J82" s="29">
        <v>1174612.1672299821</v>
      </c>
      <c r="K82" s="29">
        <v>962238.88557403698</v>
      </c>
      <c r="L82" s="29">
        <v>2923.1204650747522</v>
      </c>
      <c r="M82" s="29">
        <v>305623.39152738225</v>
      </c>
      <c r="N82" s="29">
        <v>353528.53884430818</v>
      </c>
      <c r="O82" s="29">
        <v>162875.27661239571</v>
      </c>
      <c r="P82" s="29">
        <v>98300.162344916898</v>
      </c>
      <c r="Q82" s="29">
        <v>35451.878228956855</v>
      </c>
      <c r="R82" s="29">
        <v>136183.94282353751</v>
      </c>
      <c r="S82" s="29">
        <v>54157.156549211722</v>
      </c>
      <c r="T82" s="29">
        <v>36185.486102492076</v>
      </c>
      <c r="U82" s="29">
        <v>111720.16360884003</v>
      </c>
      <c r="V82" s="29">
        <v>8399.2287306776743</v>
      </c>
      <c r="W82" s="29">
        <v>2884.0166808246991</v>
      </c>
      <c r="X82" s="29">
        <v>272733.10907064925</v>
      </c>
      <c r="Y82" s="29">
        <v>19879.980601886364</v>
      </c>
      <c r="Z82" s="29">
        <v>11666.501957770641</v>
      </c>
      <c r="AA82" s="29">
        <v>402.28624949705841</v>
      </c>
      <c r="AB82" s="29">
        <v>82013.972409520866</v>
      </c>
      <c r="AC82" s="29">
        <v>45175.646718598415</v>
      </c>
      <c r="AD82" s="29">
        <v>157900.4502317791</v>
      </c>
      <c r="AE82" s="29">
        <v>2015451.3404013624</v>
      </c>
      <c r="AF82" s="29">
        <v>293838.70147037861</v>
      </c>
      <c r="AG82" s="29">
        <v>22221.90646851376</v>
      </c>
      <c r="AH82" s="29">
        <v>1727.2666642442423</v>
      </c>
      <c r="AI82" s="29">
        <v>876.85448334911371</v>
      </c>
      <c r="AJ82" s="29">
        <v>3373.9021837356772</v>
      </c>
      <c r="AK82" s="29">
        <v>46726.987368241782</v>
      </c>
      <c r="AL82" s="29">
        <v>30452.66818342057</v>
      </c>
      <c r="AM82" s="29">
        <v>105352.34274421752</v>
      </c>
      <c r="AN82" s="29">
        <v>3348.4303416860384</v>
      </c>
      <c r="AO82" s="29">
        <v>66631.459347268159</v>
      </c>
      <c r="AP82" s="29">
        <v>15268.937328288812</v>
      </c>
      <c r="AQ82" s="29">
        <v>27901.317600642004</v>
      </c>
      <c r="AR82" s="29">
        <v>10358.608181136353</v>
      </c>
      <c r="AS82" s="29">
        <v>7365.1382100805831</v>
      </c>
      <c r="AT82" s="29">
        <v>489.86737281009425</v>
      </c>
      <c r="AU82" s="29">
        <v>762.93071443934764</v>
      </c>
      <c r="AV82" s="29">
        <v>199.08333433181559</v>
      </c>
      <c r="AW82" s="29">
        <v>61.971367731946224</v>
      </c>
      <c r="AX82" s="29">
        <v>11528.859742780041</v>
      </c>
      <c r="AY82" s="29">
        <v>8766.323235452619</v>
      </c>
      <c r="AZ82" s="29">
        <v>13614.339420042361</v>
      </c>
      <c r="BA82" s="29">
        <v>117.27063619631357</v>
      </c>
      <c r="BB82" s="29">
        <v>12516.820918051546</v>
      </c>
      <c r="BC82" s="29">
        <v>5610.0617840861532</v>
      </c>
      <c r="BD82" s="29">
        <v>6548.746196260262</v>
      </c>
      <c r="BE82" s="29">
        <v>2573.0968850203003</v>
      </c>
      <c r="BF82" s="29">
        <v>769.52788439540257</v>
      </c>
      <c r="BG82" s="29">
        <v>185002.7374799911</v>
      </c>
      <c r="BH82" s="29">
        <v>162096.30910313874</v>
      </c>
      <c r="BI82" s="29">
        <v>4285.4896423605014</v>
      </c>
      <c r="BJ82" s="29">
        <v>150565.32481950702</v>
      </c>
      <c r="BK82" s="29">
        <v>883.81430007829749</v>
      </c>
      <c r="BL82" s="29">
        <v>71898.925345755692</v>
      </c>
      <c r="BM82" s="29">
        <v>174370.43939958015</v>
      </c>
      <c r="BN82" s="29">
        <v>31046.714790170918</v>
      </c>
      <c r="BO82" s="29">
        <v>23967.652220625732</v>
      </c>
      <c r="BP82" s="29">
        <v>12945.535831393316</v>
      </c>
      <c r="BQ82" s="29">
        <v>4668.4793092309128</v>
      </c>
      <c r="BR82" s="29">
        <v>22051.313273626969</v>
      </c>
      <c r="BS82" s="29">
        <v>0</v>
      </c>
      <c r="BT82" s="59">
        <f t="shared" si="5"/>
        <v>9002190.6651519369</v>
      </c>
      <c r="BU82" s="29">
        <v>771435.1908298044</v>
      </c>
      <c r="BV82" s="29">
        <v>0</v>
      </c>
      <c r="BW82" s="29">
        <v>111362.10734490637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174.25189910443208</v>
      </c>
      <c r="CD82" s="29">
        <v>105461.26892102361</v>
      </c>
      <c r="CE82" s="29">
        <v>0</v>
      </c>
      <c r="CF82" s="29">
        <v>6.4375962956031429E-2</v>
      </c>
      <c r="CG82" s="29">
        <v>0</v>
      </c>
      <c r="CH82" s="29">
        <v>-2203.9775166718587</v>
      </c>
      <c r="CI82" s="29">
        <v>4143771.9130318784</v>
      </c>
      <c r="CJ82" s="38">
        <f t="shared" si="6"/>
        <v>14132191.484037945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5247.6572281799654</v>
      </c>
      <c r="D83" s="29">
        <v>32.325089471444244</v>
      </c>
      <c r="E83" s="29">
        <v>116.15063612211958</v>
      </c>
      <c r="F83" s="29">
        <v>2077.6776793189733</v>
      </c>
      <c r="G83" s="29">
        <v>44126.829095905654</v>
      </c>
      <c r="H83" s="29">
        <v>5297.6492912942513</v>
      </c>
      <c r="I83" s="29">
        <v>6035.2160938030875</v>
      </c>
      <c r="J83" s="29">
        <v>37041.886389665233</v>
      </c>
      <c r="K83" s="29">
        <v>333347.95166770025</v>
      </c>
      <c r="L83" s="29">
        <v>1215.9111935151552</v>
      </c>
      <c r="M83" s="29">
        <v>15855.420315671508</v>
      </c>
      <c r="N83" s="29">
        <v>22479.960271185741</v>
      </c>
      <c r="O83" s="29">
        <v>24144.460156637953</v>
      </c>
      <c r="P83" s="29">
        <v>6258.2461838011341</v>
      </c>
      <c r="Q83" s="29">
        <v>3034.2475667289918</v>
      </c>
      <c r="R83" s="29">
        <v>18351.466007616353</v>
      </c>
      <c r="S83" s="29">
        <v>13742.295094619829</v>
      </c>
      <c r="T83" s="29">
        <v>5781.8962834508184</v>
      </c>
      <c r="U83" s="29">
        <v>37793.853186327564</v>
      </c>
      <c r="V83" s="29">
        <v>2243.4725851524936</v>
      </c>
      <c r="W83" s="29">
        <v>2909.038835347164</v>
      </c>
      <c r="X83" s="29">
        <v>56629.542535643959</v>
      </c>
      <c r="Y83" s="29">
        <v>7460.1770573190424</v>
      </c>
      <c r="Z83" s="29">
        <v>3926.6664980207343</v>
      </c>
      <c r="AA83" s="29">
        <v>138.16162177245025</v>
      </c>
      <c r="AB83" s="29">
        <v>5440.8427828426757</v>
      </c>
      <c r="AC83" s="29">
        <v>83395.120397616192</v>
      </c>
      <c r="AD83" s="29">
        <v>10371.862330266511</v>
      </c>
      <c r="AE83" s="29">
        <v>115467.45235185418</v>
      </c>
      <c r="AF83" s="29">
        <v>24431.460984095884</v>
      </c>
      <c r="AG83" s="29">
        <v>3662.2391353974012</v>
      </c>
      <c r="AH83" s="29">
        <v>822.23903276645649</v>
      </c>
      <c r="AI83" s="29">
        <v>1410.5182455585618</v>
      </c>
      <c r="AJ83" s="29">
        <v>1435.9884411153578</v>
      </c>
      <c r="AK83" s="29">
        <v>5502.2983405713067</v>
      </c>
      <c r="AL83" s="29">
        <v>3181.5799115122745</v>
      </c>
      <c r="AM83" s="29">
        <v>481141.13830541633</v>
      </c>
      <c r="AN83" s="29">
        <v>21809.349348909702</v>
      </c>
      <c r="AO83" s="29">
        <v>8275.6839674335642</v>
      </c>
      <c r="AP83" s="29">
        <v>40745.363587104279</v>
      </c>
      <c r="AQ83" s="29">
        <v>10297.919543671032</v>
      </c>
      <c r="AR83" s="29">
        <v>2796.8333474527994</v>
      </c>
      <c r="AS83" s="29">
        <v>5397.6022973455056</v>
      </c>
      <c r="AT83" s="29">
        <v>21107.062182928243</v>
      </c>
      <c r="AU83" s="29">
        <v>306.2529756677647</v>
      </c>
      <c r="AV83" s="29">
        <v>194.13646045770153</v>
      </c>
      <c r="AW83" s="29">
        <v>106.78358023605772</v>
      </c>
      <c r="AX83" s="29">
        <v>24530.404213551239</v>
      </c>
      <c r="AY83" s="29">
        <v>8331.2000645441221</v>
      </c>
      <c r="AZ83" s="29">
        <v>10760.914175382844</v>
      </c>
      <c r="BA83" s="29">
        <v>31.313590604467578</v>
      </c>
      <c r="BB83" s="29">
        <v>54109.579110534381</v>
      </c>
      <c r="BC83" s="29">
        <v>31444.458091060842</v>
      </c>
      <c r="BD83" s="29">
        <v>2175.6555063744649</v>
      </c>
      <c r="BE83" s="29">
        <v>7278.9613926608517</v>
      </c>
      <c r="BF83" s="29">
        <v>347.69263740252069</v>
      </c>
      <c r="BG83" s="29">
        <v>62471.90327102763</v>
      </c>
      <c r="BH83" s="29">
        <v>57027.061882031689</v>
      </c>
      <c r="BI83" s="29">
        <v>2550.4972491866456</v>
      </c>
      <c r="BJ83" s="29">
        <v>22688.764700567826</v>
      </c>
      <c r="BK83" s="29">
        <v>675.30564260858637</v>
      </c>
      <c r="BL83" s="29">
        <v>33349.629498946553</v>
      </c>
      <c r="BM83" s="29">
        <v>13099.31575572705</v>
      </c>
      <c r="BN83" s="29">
        <v>19758.731032789128</v>
      </c>
      <c r="BO83" s="29">
        <v>8945.3821102504862</v>
      </c>
      <c r="BP83" s="29">
        <v>16833.169281523977</v>
      </c>
      <c r="BQ83" s="29">
        <v>760.53024989718949</v>
      </c>
      <c r="BR83" s="29">
        <v>4429.868407910546</v>
      </c>
      <c r="BS83" s="29">
        <v>0</v>
      </c>
      <c r="BT83" s="59">
        <f t="shared" si="5"/>
        <v>1884188.2239790745</v>
      </c>
      <c r="BU83" s="29">
        <v>86968.756244419608</v>
      </c>
      <c r="BV83" s="29">
        <v>0</v>
      </c>
      <c r="BW83" s="29">
        <v>735.68911398188561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128.66035431594568</v>
      </c>
      <c r="CD83" s="29">
        <v>54215.106493977531</v>
      </c>
      <c r="CE83" s="29">
        <v>0</v>
      </c>
      <c r="CF83" s="29">
        <v>5.1505867812772292</v>
      </c>
      <c r="CG83" s="29">
        <v>0</v>
      </c>
      <c r="CH83" s="29">
        <v>-899.42182078918756</v>
      </c>
      <c r="CI83" s="29">
        <v>692294.29405684478</v>
      </c>
      <c r="CJ83" s="38">
        <f t="shared" si="6"/>
        <v>2717636.4590086066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1107098.4176809271</v>
      </c>
      <c r="D84" s="29">
        <v>29314.944638145273</v>
      </c>
      <c r="E84" s="29">
        <v>338158.26799526764</v>
      </c>
      <c r="F84" s="29">
        <v>102731.22795145816</v>
      </c>
      <c r="G84" s="29">
        <v>340937.37526749604</v>
      </c>
      <c r="H84" s="29">
        <v>1390.2599408295041</v>
      </c>
      <c r="I84" s="29">
        <v>13233.372744816792</v>
      </c>
      <c r="J84" s="29">
        <v>99720.195887573325</v>
      </c>
      <c r="K84" s="29">
        <v>1008.4724215836812</v>
      </c>
      <c r="L84" s="29">
        <v>149366.85377404018</v>
      </c>
      <c r="M84" s="29">
        <v>95643.663667412198</v>
      </c>
      <c r="N84" s="29">
        <v>64096.350155272339</v>
      </c>
      <c r="O84" s="29">
        <v>15396.235084210992</v>
      </c>
      <c r="P84" s="29">
        <v>81236.07277452886</v>
      </c>
      <c r="Q84" s="29">
        <v>8555.6439170444792</v>
      </c>
      <c r="R84" s="29">
        <v>34837.844926279482</v>
      </c>
      <c r="S84" s="29">
        <v>4788.7463649145384</v>
      </c>
      <c r="T84" s="29">
        <v>2379.1175756134676</v>
      </c>
      <c r="U84" s="29">
        <v>47599.35098677341</v>
      </c>
      <c r="V84" s="29">
        <v>3615.6418578944417</v>
      </c>
      <c r="W84" s="29">
        <v>945.88019695930473</v>
      </c>
      <c r="X84" s="29">
        <v>34749.938530026731</v>
      </c>
      <c r="Y84" s="29">
        <v>9114.9349251528329</v>
      </c>
      <c r="Z84" s="29">
        <v>506027.92374501121</v>
      </c>
      <c r="AA84" s="29">
        <v>918.34380804949046</v>
      </c>
      <c r="AB84" s="29">
        <v>15984.946642617235</v>
      </c>
      <c r="AC84" s="29">
        <v>683278.0026082726</v>
      </c>
      <c r="AD84" s="29">
        <v>51524.902460733116</v>
      </c>
      <c r="AE84" s="29">
        <v>101788.68964346279</v>
      </c>
      <c r="AF84" s="29">
        <v>24886.78808127336</v>
      </c>
      <c r="AG84" s="29">
        <v>554319.41760331637</v>
      </c>
      <c r="AH84" s="29">
        <v>506150.77840936166</v>
      </c>
      <c r="AI84" s="29">
        <v>780568.23195207212</v>
      </c>
      <c r="AJ84" s="29">
        <v>35556.317438950107</v>
      </c>
      <c r="AK84" s="29">
        <v>2234.0164576881034</v>
      </c>
      <c r="AL84" s="29">
        <v>17884.48244588482</v>
      </c>
      <c r="AM84" s="29">
        <v>3515.6113243449113</v>
      </c>
      <c r="AN84" s="29">
        <v>5334.4723374084333</v>
      </c>
      <c r="AO84" s="29">
        <v>4322.6820470274533</v>
      </c>
      <c r="AP84" s="29">
        <v>18081.559682982541</v>
      </c>
      <c r="AQ84" s="29">
        <v>9766.7569640257352</v>
      </c>
      <c r="AR84" s="29">
        <v>3769.8636529590513</v>
      </c>
      <c r="AS84" s="29">
        <v>1623.6107046144391</v>
      </c>
      <c r="AT84" s="29">
        <v>2842.4298085460723</v>
      </c>
      <c r="AU84" s="29">
        <v>7145.1492976414547</v>
      </c>
      <c r="AV84" s="29">
        <v>3012.2013150600674</v>
      </c>
      <c r="AW84" s="29">
        <v>1033.665708123327</v>
      </c>
      <c r="AX84" s="29">
        <v>23958.486868720887</v>
      </c>
      <c r="AY84" s="29">
        <v>21337.38320651808</v>
      </c>
      <c r="AZ84" s="29">
        <v>14464.615837715914</v>
      </c>
      <c r="BA84" s="29">
        <v>292.1492141600591</v>
      </c>
      <c r="BB84" s="29">
        <v>2855.1097377873461</v>
      </c>
      <c r="BC84" s="29">
        <v>3544.0903769547081</v>
      </c>
      <c r="BD84" s="29">
        <v>8479.0947540526413</v>
      </c>
      <c r="BE84" s="29">
        <v>1656.91733075651</v>
      </c>
      <c r="BF84" s="29">
        <v>1130.669215542694</v>
      </c>
      <c r="BG84" s="29">
        <v>29471.616149302394</v>
      </c>
      <c r="BH84" s="29">
        <v>72417.451909370298</v>
      </c>
      <c r="BI84" s="29">
        <v>283.44019629812124</v>
      </c>
      <c r="BJ84" s="29">
        <v>21035.008877303968</v>
      </c>
      <c r="BK84" s="29">
        <v>972.51888743651875</v>
      </c>
      <c r="BL84" s="29">
        <v>15985.400025105155</v>
      </c>
      <c r="BM84" s="29">
        <v>28681.515987786715</v>
      </c>
      <c r="BN84" s="29">
        <v>8280.3823065448451</v>
      </c>
      <c r="BO84" s="29">
        <v>9315.9484199437466</v>
      </c>
      <c r="BP84" s="29">
        <v>9019.6601746260585</v>
      </c>
      <c r="BQ84" s="29">
        <v>925.1587353793866</v>
      </c>
      <c r="BR84" s="29">
        <v>5095.5907673391648</v>
      </c>
      <c r="BS84" s="29">
        <v>0</v>
      </c>
      <c r="BT84" s="59">
        <f t="shared" si="5"/>
        <v>6206691.8623822927</v>
      </c>
      <c r="BU84" s="29">
        <v>2078493.332995004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-1174379.4607411074</v>
      </c>
      <c r="CI84" s="29">
        <v>10861204.851551628</v>
      </c>
      <c r="CJ84" s="38">
        <f t="shared" si="6"/>
        <v>17972010.586187817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1853089.2422483824</v>
      </c>
      <c r="D85" s="29">
        <v>196.80988162593621</v>
      </c>
      <c r="E85" s="29">
        <v>4295.4089401771998</v>
      </c>
      <c r="F85" s="29">
        <v>173079.97434095666</v>
      </c>
      <c r="G85" s="29">
        <v>2144969.2215925986</v>
      </c>
      <c r="H85" s="29">
        <v>391617.8569782768</v>
      </c>
      <c r="I85" s="29">
        <v>92284.108539808934</v>
      </c>
      <c r="J85" s="29">
        <v>193026.34655171187</v>
      </c>
      <c r="K85" s="29">
        <v>102346.66000245565</v>
      </c>
      <c r="L85" s="29">
        <v>2054279.9295805753</v>
      </c>
      <c r="M85" s="29">
        <v>5562981.5068864943</v>
      </c>
      <c r="N85" s="29">
        <v>2283676.5420271787</v>
      </c>
      <c r="O85" s="29">
        <v>346067.67679161247</v>
      </c>
      <c r="P85" s="29">
        <v>305287.9554384455</v>
      </c>
      <c r="Q85" s="29">
        <v>84003.618075314167</v>
      </c>
      <c r="R85" s="29">
        <v>237235.08297997454</v>
      </c>
      <c r="S85" s="29">
        <v>183539.75197990047</v>
      </c>
      <c r="T85" s="29">
        <v>48242.925948946868</v>
      </c>
      <c r="U85" s="29">
        <v>369299.97911196505</v>
      </c>
      <c r="V85" s="29">
        <v>47487.65571078514</v>
      </c>
      <c r="W85" s="29">
        <v>48785.547461183196</v>
      </c>
      <c r="X85" s="29">
        <v>625055.33659634122</v>
      </c>
      <c r="Y85" s="29">
        <v>81482.541770264259</v>
      </c>
      <c r="Z85" s="29">
        <v>60101.091683450955</v>
      </c>
      <c r="AA85" s="29">
        <v>703.01842186754754</v>
      </c>
      <c r="AB85" s="29">
        <v>78082.646547863784</v>
      </c>
      <c r="AC85" s="29">
        <v>2061587.2088276374</v>
      </c>
      <c r="AD85" s="29">
        <v>62595.26095537436</v>
      </c>
      <c r="AE85" s="29">
        <v>283104.10649838485</v>
      </c>
      <c r="AF85" s="29">
        <v>69367.50852081101</v>
      </c>
      <c r="AG85" s="29">
        <v>32945.673543690886</v>
      </c>
      <c r="AH85" s="29">
        <v>2607.0948981631345</v>
      </c>
      <c r="AI85" s="29">
        <v>1216.2448678997625</v>
      </c>
      <c r="AJ85" s="29">
        <v>13095.110719556647</v>
      </c>
      <c r="AK85" s="29">
        <v>2486.8282930796199</v>
      </c>
      <c r="AL85" s="29">
        <v>317960.86273892492</v>
      </c>
      <c r="AM85" s="29">
        <v>29751.699381741579</v>
      </c>
      <c r="AN85" s="29">
        <v>128671.37587605219</v>
      </c>
      <c r="AO85" s="29">
        <v>96559.431119595582</v>
      </c>
      <c r="AP85" s="29">
        <v>40756.984801664388</v>
      </c>
      <c r="AQ85" s="29">
        <v>25911.794152624345</v>
      </c>
      <c r="AR85" s="29">
        <v>4184.6167705765401</v>
      </c>
      <c r="AS85" s="29">
        <v>2823.1833137014041</v>
      </c>
      <c r="AT85" s="29">
        <v>1240.8127028373187</v>
      </c>
      <c r="AU85" s="29">
        <v>11434.758292842871</v>
      </c>
      <c r="AV85" s="29">
        <v>3327.4513119108942</v>
      </c>
      <c r="AW85" s="29">
        <v>502.77520903922459</v>
      </c>
      <c r="AX85" s="29">
        <v>38441.595148087858</v>
      </c>
      <c r="AY85" s="29">
        <v>23983.909311882482</v>
      </c>
      <c r="AZ85" s="29">
        <v>598415.04027157987</v>
      </c>
      <c r="BA85" s="29">
        <v>190.06008715007613</v>
      </c>
      <c r="BB85" s="29">
        <v>2800.9363607280275</v>
      </c>
      <c r="BC85" s="29">
        <v>66275.407213528058</v>
      </c>
      <c r="BD85" s="29">
        <v>41240.975818627136</v>
      </c>
      <c r="BE85" s="29">
        <v>13422.518376394863</v>
      </c>
      <c r="BF85" s="29">
        <v>963.45957216979605</v>
      </c>
      <c r="BG85" s="29">
        <v>407288.35868449725</v>
      </c>
      <c r="BH85" s="29">
        <v>130079.94735217508</v>
      </c>
      <c r="BI85" s="29">
        <v>3957.5114399336348</v>
      </c>
      <c r="BJ85" s="29">
        <v>134850.20040300142</v>
      </c>
      <c r="BK85" s="29">
        <v>1091.4810464233924</v>
      </c>
      <c r="BL85" s="29">
        <v>517040.77795363695</v>
      </c>
      <c r="BM85" s="29">
        <v>152064.54137557594</v>
      </c>
      <c r="BN85" s="29">
        <v>34058.081084672231</v>
      </c>
      <c r="BO85" s="29">
        <v>15849.422683914156</v>
      </c>
      <c r="BP85" s="29">
        <v>15307.751007108211</v>
      </c>
      <c r="BQ85" s="29">
        <v>2432.2162074918701</v>
      </c>
      <c r="BR85" s="29">
        <v>401196.18298040226</v>
      </c>
      <c r="BS85" s="29">
        <v>0</v>
      </c>
      <c r="BT85" s="59">
        <f t="shared" si="5"/>
        <v>23164299.593263265</v>
      </c>
      <c r="BU85" s="29">
        <v>4278773.88866001</v>
      </c>
      <c r="BV85" s="29">
        <v>0</v>
      </c>
      <c r="BW85" s="29">
        <v>57202.037111597419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3.4938791203785238</v>
      </c>
      <c r="CD85" s="29">
        <v>7012.9044166650401</v>
      </c>
      <c r="CE85" s="29">
        <v>0</v>
      </c>
      <c r="CF85" s="29">
        <v>8.6971954252020867E-2</v>
      </c>
      <c r="CG85" s="29">
        <v>0</v>
      </c>
      <c r="CH85" s="29">
        <v>-830.05281028309662</v>
      </c>
      <c r="CI85" s="29">
        <v>14596696.348443462</v>
      </c>
      <c r="CJ85" s="38">
        <f t="shared" si="6"/>
        <v>42103158.299935795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633148.59038382419</v>
      </c>
      <c r="D86" s="29">
        <v>189.6862354725597</v>
      </c>
      <c r="E86" s="29">
        <v>352.03149411213997</v>
      </c>
      <c r="F86" s="29">
        <v>163467.37129627223</v>
      </c>
      <c r="G86" s="29">
        <v>1526829.476644451</v>
      </c>
      <c r="H86" s="29">
        <v>29660.032658651275</v>
      </c>
      <c r="I86" s="29">
        <v>18464.552742121836</v>
      </c>
      <c r="J86" s="29">
        <v>15419.866166124943</v>
      </c>
      <c r="K86" s="29">
        <v>38661.139764403655</v>
      </c>
      <c r="L86" s="29">
        <v>185704.1916207913</v>
      </c>
      <c r="M86" s="29">
        <v>2931320.1560778795</v>
      </c>
      <c r="N86" s="29">
        <v>67158279.82199876</v>
      </c>
      <c r="O86" s="29">
        <v>296880.09297087323</v>
      </c>
      <c r="P86" s="29">
        <v>79000.139680171327</v>
      </c>
      <c r="Q86" s="29">
        <v>11084.320066447175</v>
      </c>
      <c r="R86" s="29">
        <v>95137.891804766405</v>
      </c>
      <c r="S86" s="29">
        <v>124188.63941929482</v>
      </c>
      <c r="T86" s="29">
        <v>11707.345650630967</v>
      </c>
      <c r="U86" s="29">
        <v>175923.90468870246</v>
      </c>
      <c r="V86" s="29">
        <v>7755.0779925447177</v>
      </c>
      <c r="W86" s="29">
        <v>6590.2852919414991</v>
      </c>
      <c r="X86" s="29">
        <v>673898.33539100236</v>
      </c>
      <c r="Y86" s="29">
        <v>15841.582992736696</v>
      </c>
      <c r="Z86" s="29">
        <v>52707.947478519556</v>
      </c>
      <c r="AA86" s="29">
        <v>1159.3464133952216</v>
      </c>
      <c r="AB86" s="29">
        <v>10508.077698576049</v>
      </c>
      <c r="AC86" s="29">
        <v>197350.24759228501</v>
      </c>
      <c r="AD86" s="29">
        <v>23045.627962984672</v>
      </c>
      <c r="AE86" s="29">
        <v>366396.52293040149</v>
      </c>
      <c r="AF86" s="29">
        <v>72322.075636911279</v>
      </c>
      <c r="AG86" s="29">
        <v>8334.584906282158</v>
      </c>
      <c r="AH86" s="29">
        <v>3314.046883929831</v>
      </c>
      <c r="AI86" s="29">
        <v>815.47243691741539</v>
      </c>
      <c r="AJ86" s="29">
        <v>8896.4329798661875</v>
      </c>
      <c r="AK86" s="29">
        <v>3025.5866815706204</v>
      </c>
      <c r="AL86" s="29">
        <v>51988.986692450169</v>
      </c>
      <c r="AM86" s="29">
        <v>39708.79906467093</v>
      </c>
      <c r="AN86" s="29">
        <v>162061.80236519591</v>
      </c>
      <c r="AO86" s="29">
        <v>248962.48887955982</v>
      </c>
      <c r="AP86" s="29">
        <v>67942.324553729239</v>
      </c>
      <c r="AQ86" s="29">
        <v>52326.579433374151</v>
      </c>
      <c r="AR86" s="29">
        <v>3506.4980239746201</v>
      </c>
      <c r="AS86" s="29">
        <v>1771.8091408243231</v>
      </c>
      <c r="AT86" s="29">
        <v>2723.9577088120468</v>
      </c>
      <c r="AU86" s="29">
        <v>23771.666709517336</v>
      </c>
      <c r="AV86" s="29">
        <v>955.51972097520047</v>
      </c>
      <c r="AW86" s="29">
        <v>229.15098570953199</v>
      </c>
      <c r="AX86" s="29">
        <v>86728.261333750866</v>
      </c>
      <c r="AY86" s="29">
        <v>38071.313408616443</v>
      </c>
      <c r="AZ86" s="29">
        <v>784482.74427327304</v>
      </c>
      <c r="BA86" s="29">
        <v>1652.8602008184109</v>
      </c>
      <c r="BB86" s="29">
        <v>5359.8706804907324</v>
      </c>
      <c r="BC86" s="29">
        <v>284026.95968579315</v>
      </c>
      <c r="BD86" s="29">
        <v>99124.183902743796</v>
      </c>
      <c r="BE86" s="29">
        <v>6921.0561008370287</v>
      </c>
      <c r="BF86" s="29">
        <v>581.86321737116077</v>
      </c>
      <c r="BG86" s="29">
        <v>36580.891215397474</v>
      </c>
      <c r="BH86" s="29">
        <v>354196.5400244522</v>
      </c>
      <c r="BI86" s="29">
        <v>67916.087924742795</v>
      </c>
      <c r="BJ86" s="29">
        <v>335324.47986949701</v>
      </c>
      <c r="BK86" s="29">
        <v>983.0144130023981</v>
      </c>
      <c r="BL86" s="29">
        <v>6293996.5180173451</v>
      </c>
      <c r="BM86" s="29">
        <v>1209472.8058273273</v>
      </c>
      <c r="BN86" s="29">
        <v>10974.555114531999</v>
      </c>
      <c r="BO86" s="29">
        <v>7588.4763774024395</v>
      </c>
      <c r="BP86" s="29">
        <v>9813.4753135642804</v>
      </c>
      <c r="BQ86" s="29">
        <v>1454.6759479664377</v>
      </c>
      <c r="BR86" s="29">
        <v>4452.9763725904459</v>
      </c>
      <c r="BS86" s="29">
        <v>0</v>
      </c>
      <c r="BT86" s="59">
        <f t="shared" si="5"/>
        <v>85243033.695133895</v>
      </c>
      <c r="BU86" s="29">
        <v>4662132.8997341208</v>
      </c>
      <c r="BV86" s="29">
        <v>0</v>
      </c>
      <c r="BW86" s="29">
        <v>2544672.1057593171</v>
      </c>
      <c r="BX86" s="29">
        <v>0</v>
      </c>
      <c r="BY86" s="29">
        <v>0</v>
      </c>
      <c r="BZ86" s="29">
        <v>3700.1225408903856</v>
      </c>
      <c r="CA86" s="29">
        <v>1163.4040166552545</v>
      </c>
      <c r="CB86" s="29">
        <v>0</v>
      </c>
      <c r="CC86" s="29">
        <v>0</v>
      </c>
      <c r="CD86" s="29">
        <v>92675.444967471019</v>
      </c>
      <c r="CE86" s="29">
        <v>0</v>
      </c>
      <c r="CF86" s="29">
        <v>14824667.400492355</v>
      </c>
      <c r="CG86" s="29">
        <v>0</v>
      </c>
      <c r="CH86" s="29">
        <v>1696591.1996039371</v>
      </c>
      <c r="CI86" s="29">
        <v>27941412.904634356</v>
      </c>
      <c r="CJ86" s="38">
        <f t="shared" si="6"/>
        <v>137010049.17688298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195547.29834042891</v>
      </c>
      <c r="D87" s="29">
        <v>1241.9734601413513</v>
      </c>
      <c r="E87" s="29">
        <v>5634.7794219335692</v>
      </c>
      <c r="F87" s="29">
        <v>161360.18902001047</v>
      </c>
      <c r="G87" s="29">
        <v>1909960.7519160737</v>
      </c>
      <c r="H87" s="29">
        <v>561936.40139697923</v>
      </c>
      <c r="I87" s="29">
        <v>164368.88097103566</v>
      </c>
      <c r="J87" s="29">
        <v>384863.83697441529</v>
      </c>
      <c r="K87" s="29">
        <v>136429.49268642711</v>
      </c>
      <c r="L87" s="29">
        <v>78878.571789726207</v>
      </c>
      <c r="M87" s="29">
        <v>1803921.3007950666</v>
      </c>
      <c r="N87" s="29">
        <v>1270836.6485751783</v>
      </c>
      <c r="O87" s="29">
        <v>3806460.8308162405</v>
      </c>
      <c r="P87" s="29">
        <v>310292.72639650392</v>
      </c>
      <c r="Q87" s="29">
        <v>246298.10242812004</v>
      </c>
      <c r="R87" s="29">
        <v>766095.56962038518</v>
      </c>
      <c r="S87" s="29">
        <v>606865.97583086346</v>
      </c>
      <c r="T87" s="29">
        <v>338785.10917154758</v>
      </c>
      <c r="U87" s="29">
        <v>1759018.6685706314</v>
      </c>
      <c r="V87" s="29">
        <v>165966.39148521444</v>
      </c>
      <c r="W87" s="29">
        <v>131816.6878144067</v>
      </c>
      <c r="X87" s="29">
        <v>4685923.4710464291</v>
      </c>
      <c r="Y87" s="29">
        <v>383244.2143472145</v>
      </c>
      <c r="Z87" s="29">
        <v>100120.19657677732</v>
      </c>
      <c r="AA87" s="29">
        <v>2963.4360659253057</v>
      </c>
      <c r="AB87" s="29">
        <v>132589.39160055169</v>
      </c>
      <c r="AC87" s="29">
        <v>5421174.3325568438</v>
      </c>
      <c r="AD87" s="29">
        <v>1786173.0648903879</v>
      </c>
      <c r="AE87" s="29">
        <v>3118109.5312271826</v>
      </c>
      <c r="AF87" s="29">
        <v>702333.50374975521</v>
      </c>
      <c r="AG87" s="29">
        <v>121925.17666481348</v>
      </c>
      <c r="AH87" s="29">
        <v>13228.407394626271</v>
      </c>
      <c r="AI87" s="29">
        <v>23593.520397789773</v>
      </c>
      <c r="AJ87" s="29">
        <v>77127.598045451043</v>
      </c>
      <c r="AK87" s="29">
        <v>26290.137087937255</v>
      </c>
      <c r="AL87" s="29">
        <v>66375.388168027595</v>
      </c>
      <c r="AM87" s="29">
        <v>28964.763815995553</v>
      </c>
      <c r="AN87" s="29">
        <v>98194.924091105</v>
      </c>
      <c r="AO87" s="29">
        <v>67228.066452590996</v>
      </c>
      <c r="AP87" s="29">
        <v>115506.78015534235</v>
      </c>
      <c r="AQ87" s="29">
        <v>23145.983917625726</v>
      </c>
      <c r="AR87" s="29">
        <v>15185.276107658521</v>
      </c>
      <c r="AS87" s="29">
        <v>13584.578263553147</v>
      </c>
      <c r="AT87" s="29">
        <v>3754.6912065854153</v>
      </c>
      <c r="AU87" s="29">
        <v>6337.1191882385456</v>
      </c>
      <c r="AV87" s="29">
        <v>31769.58473840254</v>
      </c>
      <c r="AW87" s="29">
        <v>21647.672806872153</v>
      </c>
      <c r="AX87" s="29">
        <v>119860.31182391259</v>
      </c>
      <c r="AY87" s="29">
        <v>74204.930517020242</v>
      </c>
      <c r="AZ87" s="29">
        <v>139853.99163776584</v>
      </c>
      <c r="BA87" s="29">
        <v>518.30944463249227</v>
      </c>
      <c r="BB87" s="29">
        <v>9911.977123747316</v>
      </c>
      <c r="BC87" s="29">
        <v>28595.298690246349</v>
      </c>
      <c r="BD87" s="29">
        <v>43841.830249881532</v>
      </c>
      <c r="BE87" s="29">
        <v>7534.527346367895</v>
      </c>
      <c r="BF87" s="29">
        <v>7447.9031112118073</v>
      </c>
      <c r="BG87" s="29">
        <v>261753.01361135626</v>
      </c>
      <c r="BH87" s="29">
        <v>360701.41074380663</v>
      </c>
      <c r="BI87" s="29">
        <v>7670.823359851669</v>
      </c>
      <c r="BJ87" s="29">
        <v>208753.24983683467</v>
      </c>
      <c r="BK87" s="29">
        <v>5487.9346907671725</v>
      </c>
      <c r="BL87" s="29">
        <v>679314.31306107051</v>
      </c>
      <c r="BM87" s="29">
        <v>299042.3004915723</v>
      </c>
      <c r="BN87" s="29">
        <v>135112.3245447966</v>
      </c>
      <c r="BO87" s="29">
        <v>100832.60806450881</v>
      </c>
      <c r="BP87" s="29">
        <v>88310.631072120668</v>
      </c>
      <c r="BQ87" s="29">
        <v>27955.418129765287</v>
      </c>
      <c r="BR87" s="29">
        <v>15122.650731976257</v>
      </c>
      <c r="BS87" s="29">
        <v>0</v>
      </c>
      <c r="BT87" s="59">
        <f t="shared" si="5"/>
        <v>34514896.756328233</v>
      </c>
      <c r="BU87" s="29">
        <v>645801.20296379761</v>
      </c>
      <c r="BV87" s="29">
        <v>0</v>
      </c>
      <c r="BW87" s="29">
        <v>2305.3383129552458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2362.0141242492209</v>
      </c>
      <c r="CD87" s="29">
        <v>339063.39781385375</v>
      </c>
      <c r="CE87" s="29">
        <v>0</v>
      </c>
      <c r="CF87" s="29">
        <v>27.098458512918526</v>
      </c>
      <c r="CG87" s="29">
        <v>0</v>
      </c>
      <c r="CH87" s="29">
        <v>31158.285407598578</v>
      </c>
      <c r="CI87" s="29">
        <v>8793606.4909161627</v>
      </c>
      <c r="CJ87" s="38">
        <f t="shared" si="6"/>
        <v>44329220.584325366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195699.07701091823</v>
      </c>
      <c r="D88" s="29">
        <v>153.29749686731435</v>
      </c>
      <c r="E88" s="29">
        <v>583.95165580108051</v>
      </c>
      <c r="F88" s="29">
        <v>119112.98971301441</v>
      </c>
      <c r="G88" s="29">
        <v>257421.75449233293</v>
      </c>
      <c r="H88" s="29">
        <v>49395.603319041926</v>
      </c>
      <c r="I88" s="29">
        <v>162465.92685578135</v>
      </c>
      <c r="J88" s="29">
        <v>26022.110345316429</v>
      </c>
      <c r="K88" s="29">
        <v>3536.7347122888114</v>
      </c>
      <c r="L88" s="29">
        <v>670834.67771403177</v>
      </c>
      <c r="M88" s="29">
        <v>242574.07003689447</v>
      </c>
      <c r="N88" s="29">
        <v>266032.86525522277</v>
      </c>
      <c r="O88" s="29">
        <v>159617.10538392764</v>
      </c>
      <c r="P88" s="29">
        <v>1065956.5590674179</v>
      </c>
      <c r="Q88" s="29">
        <v>38209.071495697608</v>
      </c>
      <c r="R88" s="29">
        <v>191193.93950140855</v>
      </c>
      <c r="S88" s="29">
        <v>106201.15881485901</v>
      </c>
      <c r="T88" s="29">
        <v>151089.47741334315</v>
      </c>
      <c r="U88" s="29">
        <v>621016.89832748228</v>
      </c>
      <c r="V88" s="29">
        <v>34848.851644483948</v>
      </c>
      <c r="W88" s="29">
        <v>72453.571924333257</v>
      </c>
      <c r="X88" s="29">
        <v>143076.68399843422</v>
      </c>
      <c r="Y88" s="29">
        <v>298238.37214113725</v>
      </c>
      <c r="Z88" s="29">
        <v>84165.018000268232</v>
      </c>
      <c r="AA88" s="29">
        <v>592.74814058558218</v>
      </c>
      <c r="AB88" s="29">
        <v>28220.755847693232</v>
      </c>
      <c r="AC88" s="29">
        <v>6943743.0859186286</v>
      </c>
      <c r="AD88" s="29">
        <v>46106.709758859986</v>
      </c>
      <c r="AE88" s="29">
        <v>173278.16094157379</v>
      </c>
      <c r="AF88" s="29">
        <v>32370.612292445847</v>
      </c>
      <c r="AG88" s="29">
        <v>28782.543418895493</v>
      </c>
      <c r="AH88" s="29">
        <v>2588.7552352845469</v>
      </c>
      <c r="AI88" s="29">
        <v>5706.2648413689321</v>
      </c>
      <c r="AJ88" s="29">
        <v>6320.2518080908894</v>
      </c>
      <c r="AK88" s="29">
        <v>1706.2990396444582</v>
      </c>
      <c r="AL88" s="29">
        <v>27620.159666430503</v>
      </c>
      <c r="AM88" s="29">
        <v>5514.8627751126678</v>
      </c>
      <c r="AN88" s="29">
        <v>9416.7301036658901</v>
      </c>
      <c r="AO88" s="29">
        <v>12170.167008186729</v>
      </c>
      <c r="AP88" s="29">
        <v>23774.862920278214</v>
      </c>
      <c r="AQ88" s="29">
        <v>5684.8974560485385</v>
      </c>
      <c r="AR88" s="29">
        <v>3077.2222805528945</v>
      </c>
      <c r="AS88" s="29">
        <v>1981.4988442836047</v>
      </c>
      <c r="AT88" s="29">
        <v>787.41989652859388</v>
      </c>
      <c r="AU88" s="29">
        <v>2439.9312936726601</v>
      </c>
      <c r="AV88" s="29">
        <v>1121.9302267607993</v>
      </c>
      <c r="AW88" s="29">
        <v>107.11356433662735</v>
      </c>
      <c r="AX88" s="29">
        <v>16387.184563673836</v>
      </c>
      <c r="AY88" s="29">
        <v>18845.341728755826</v>
      </c>
      <c r="AZ88" s="29">
        <v>196164.120789145</v>
      </c>
      <c r="BA88" s="29">
        <v>93.831828724313922</v>
      </c>
      <c r="BB88" s="29">
        <v>2008.9984573037136</v>
      </c>
      <c r="BC88" s="29">
        <v>20379.618384425768</v>
      </c>
      <c r="BD88" s="29">
        <v>10595.47243716784</v>
      </c>
      <c r="BE88" s="29">
        <v>1563.2776520878299</v>
      </c>
      <c r="BF88" s="29">
        <v>765.08640080525686</v>
      </c>
      <c r="BG88" s="29">
        <v>79695.108667056818</v>
      </c>
      <c r="BH88" s="29">
        <v>38926.864402438026</v>
      </c>
      <c r="BI88" s="29">
        <v>1154.5291982608962</v>
      </c>
      <c r="BJ88" s="29">
        <v>39224.53451323029</v>
      </c>
      <c r="BK88" s="29">
        <v>883.58910943175522</v>
      </c>
      <c r="BL88" s="29">
        <v>144273.28512793538</v>
      </c>
      <c r="BM88" s="29">
        <v>48322.024954496781</v>
      </c>
      <c r="BN88" s="29">
        <v>6183.7800152188138</v>
      </c>
      <c r="BO88" s="29">
        <v>5207.9288641079283</v>
      </c>
      <c r="BP88" s="29">
        <v>11442.682912030708</v>
      </c>
      <c r="BQ88" s="29">
        <v>1391.7154805612417</v>
      </c>
      <c r="BR88" s="29">
        <v>2690.9198414288635</v>
      </c>
      <c r="BS88" s="29">
        <v>0</v>
      </c>
      <c r="BT88" s="59">
        <f t="shared" si="5"/>
        <v>12969212.644927518</v>
      </c>
      <c r="BU88" s="29">
        <v>922187.5415063214</v>
      </c>
      <c r="BV88" s="29">
        <v>0</v>
      </c>
      <c r="BW88" s="29">
        <v>45.224717549163671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199516.88242304124</v>
      </c>
      <c r="CD88" s="29">
        <v>116723.99705734488</v>
      </c>
      <c r="CE88" s="29">
        <v>0</v>
      </c>
      <c r="CF88" s="29">
        <v>0</v>
      </c>
      <c r="CG88" s="29">
        <v>0</v>
      </c>
      <c r="CH88" s="29">
        <v>19697.545474314102</v>
      </c>
      <c r="CI88" s="29">
        <v>8692249.4192947429</v>
      </c>
      <c r="CJ88" s="38">
        <f t="shared" si="6"/>
        <v>22919633.255400833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19270.035758965572</v>
      </c>
      <c r="D89" s="29">
        <v>246.39630869012043</v>
      </c>
      <c r="E89" s="29">
        <v>372.30250062046838</v>
      </c>
      <c r="F89" s="29">
        <v>12819.738682813881</v>
      </c>
      <c r="G89" s="29">
        <v>350593.48139808024</v>
      </c>
      <c r="H89" s="29">
        <v>35198.010436583463</v>
      </c>
      <c r="I89" s="29">
        <v>135973.5440587888</v>
      </c>
      <c r="J89" s="29">
        <v>30743.235927918449</v>
      </c>
      <c r="K89" s="29">
        <v>7096.2017515288235</v>
      </c>
      <c r="L89" s="29">
        <v>6156.8298668021298</v>
      </c>
      <c r="M89" s="29">
        <v>111624.45647554424</v>
      </c>
      <c r="N89" s="29">
        <v>80582.065919717672</v>
      </c>
      <c r="O89" s="29">
        <v>471860.66843933484</v>
      </c>
      <c r="P89" s="29">
        <v>354077.68561643228</v>
      </c>
      <c r="Q89" s="29">
        <v>3489608.4128646045</v>
      </c>
      <c r="R89" s="29">
        <v>5305900.8290894702</v>
      </c>
      <c r="S89" s="29">
        <v>363593.6916366301</v>
      </c>
      <c r="T89" s="29">
        <v>525644.39860582864</v>
      </c>
      <c r="U89" s="29">
        <v>3863149.7754851631</v>
      </c>
      <c r="V89" s="29">
        <v>679731.75488761521</v>
      </c>
      <c r="W89" s="29">
        <v>385349.34593440813</v>
      </c>
      <c r="X89" s="29">
        <v>687913.75888779259</v>
      </c>
      <c r="Y89" s="29">
        <v>943229.48879457207</v>
      </c>
      <c r="Z89" s="29">
        <v>16065.952081445219</v>
      </c>
      <c r="AA89" s="29">
        <v>625.42329953198964</v>
      </c>
      <c r="AB89" s="29">
        <v>3505423.4185714591</v>
      </c>
      <c r="AC89" s="29">
        <v>3901431.5938207223</v>
      </c>
      <c r="AD89" s="29">
        <v>313714.09922002209</v>
      </c>
      <c r="AE89" s="29">
        <v>164142.10138204673</v>
      </c>
      <c r="AF89" s="29">
        <v>42683.344574804876</v>
      </c>
      <c r="AG89" s="29">
        <v>51604.704650539963</v>
      </c>
      <c r="AH89" s="29">
        <v>2037.1037285350483</v>
      </c>
      <c r="AI89" s="29">
        <v>1003.8823738532731</v>
      </c>
      <c r="AJ89" s="29">
        <v>9399.2628431714766</v>
      </c>
      <c r="AK89" s="29">
        <v>4519.9304154332676</v>
      </c>
      <c r="AL89" s="29">
        <v>6442.8850721064628</v>
      </c>
      <c r="AM89" s="29">
        <v>3197.5713374107872</v>
      </c>
      <c r="AN89" s="29">
        <v>4306.4700512626459</v>
      </c>
      <c r="AO89" s="29">
        <v>10823.848390122374</v>
      </c>
      <c r="AP89" s="29">
        <v>14614.720885703089</v>
      </c>
      <c r="AQ89" s="29">
        <v>3954.1443321783931</v>
      </c>
      <c r="AR89" s="29">
        <v>1814.5406354541667</v>
      </c>
      <c r="AS89" s="29">
        <v>1679.9086515800077</v>
      </c>
      <c r="AT89" s="29">
        <v>449.14495181311173</v>
      </c>
      <c r="AU89" s="29">
        <v>796.47330951425477</v>
      </c>
      <c r="AV89" s="29">
        <v>1081.2486393190889</v>
      </c>
      <c r="AW89" s="29">
        <v>675.87664255051538</v>
      </c>
      <c r="AX89" s="29">
        <v>9168.6166441248588</v>
      </c>
      <c r="AY89" s="29">
        <v>9386.4631509886676</v>
      </c>
      <c r="AZ89" s="29">
        <v>13413.701855236561</v>
      </c>
      <c r="BA89" s="29">
        <v>54.499478607561109</v>
      </c>
      <c r="BB89" s="29">
        <v>1304.0191738971344</v>
      </c>
      <c r="BC89" s="29">
        <v>1967.7365673331333</v>
      </c>
      <c r="BD89" s="29">
        <v>30751.813154708248</v>
      </c>
      <c r="BE89" s="29">
        <v>890.06036173392556</v>
      </c>
      <c r="BF89" s="29">
        <v>553.30388070572167</v>
      </c>
      <c r="BG89" s="29">
        <v>12960.84527758136</v>
      </c>
      <c r="BH89" s="29">
        <v>63691.754059996856</v>
      </c>
      <c r="BI89" s="29">
        <v>1049.3299843634629</v>
      </c>
      <c r="BJ89" s="29">
        <v>13761.718761521897</v>
      </c>
      <c r="BK89" s="29">
        <v>553.88462115993173</v>
      </c>
      <c r="BL89" s="29">
        <v>22843.726689669984</v>
      </c>
      <c r="BM89" s="29">
        <v>22306.812708464415</v>
      </c>
      <c r="BN89" s="29">
        <v>5720.8617398373781</v>
      </c>
      <c r="BO89" s="29">
        <v>4895.0540805807177</v>
      </c>
      <c r="BP89" s="29">
        <v>7668.7299802579519</v>
      </c>
      <c r="BQ89" s="29">
        <v>8299.0432327550079</v>
      </c>
      <c r="BR89" s="29">
        <v>1570.8418917017689</v>
      </c>
      <c r="BS89" s="29">
        <v>0</v>
      </c>
      <c r="BT89" s="59">
        <f t="shared" si="5"/>
        <v>26156036.576483704</v>
      </c>
      <c r="BU89" s="29">
        <v>1671435.7366577773</v>
      </c>
      <c r="BV89" s="29">
        <v>0</v>
      </c>
      <c r="BW89" s="29">
        <v>9741.5076001223806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667385.22398096032</v>
      </c>
      <c r="CD89" s="29">
        <v>-3838805.7560037691</v>
      </c>
      <c r="CE89" s="29">
        <v>0</v>
      </c>
      <c r="CF89" s="29">
        <v>2.2478263752795979</v>
      </c>
      <c r="CG89" s="29">
        <v>0</v>
      </c>
      <c r="CH89" s="29">
        <v>-145850.90566160169</v>
      </c>
      <c r="CI89" s="29">
        <v>10260794.733785326</v>
      </c>
      <c r="CJ89" s="38">
        <f t="shared" si="6"/>
        <v>34780739.364668891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137429.77331141857</v>
      </c>
      <c r="D90" s="29">
        <v>2983.3585320100397</v>
      </c>
      <c r="E90" s="29">
        <v>4507.9055656599994</v>
      </c>
      <c r="F90" s="29">
        <v>51300.060066112943</v>
      </c>
      <c r="G90" s="29">
        <v>872236.68685420207</v>
      </c>
      <c r="H90" s="29">
        <v>93352.211458678285</v>
      </c>
      <c r="I90" s="29">
        <v>549305.38878083613</v>
      </c>
      <c r="J90" s="29">
        <v>88707.798287407015</v>
      </c>
      <c r="K90" s="29">
        <v>18108.915778201808</v>
      </c>
      <c r="L90" s="29">
        <v>71209.725193923223</v>
      </c>
      <c r="M90" s="29">
        <v>228352.64736599746</v>
      </c>
      <c r="N90" s="29">
        <v>231709.6911236849</v>
      </c>
      <c r="O90" s="29">
        <v>564340.10830665706</v>
      </c>
      <c r="P90" s="29">
        <v>459142.03834767343</v>
      </c>
      <c r="Q90" s="29">
        <v>1333108.4015999963</v>
      </c>
      <c r="R90" s="29">
        <v>4545160.8901623925</v>
      </c>
      <c r="S90" s="29">
        <v>595357.75470306538</v>
      </c>
      <c r="T90" s="29">
        <v>701037.12554878113</v>
      </c>
      <c r="U90" s="29">
        <v>5376670.6293785674</v>
      </c>
      <c r="V90" s="29">
        <v>337251.65095973719</v>
      </c>
      <c r="W90" s="29">
        <v>401459.4638981708</v>
      </c>
      <c r="X90" s="29">
        <v>1235961.6460298358</v>
      </c>
      <c r="Y90" s="29">
        <v>1061727.8752219677</v>
      </c>
      <c r="Z90" s="29">
        <v>121474.20568329821</v>
      </c>
      <c r="AA90" s="29">
        <v>4130.5959130876863</v>
      </c>
      <c r="AB90" s="29">
        <v>939369.30975453742</v>
      </c>
      <c r="AC90" s="29">
        <v>12412270.958590008</v>
      </c>
      <c r="AD90" s="29">
        <v>254558.40555552521</v>
      </c>
      <c r="AE90" s="29">
        <v>575187.14165785082</v>
      </c>
      <c r="AF90" s="29">
        <v>128423.82362669193</v>
      </c>
      <c r="AG90" s="29">
        <v>193551.00440957386</v>
      </c>
      <c r="AH90" s="29">
        <v>28610.354596729594</v>
      </c>
      <c r="AI90" s="29">
        <v>4234.0116043846001</v>
      </c>
      <c r="AJ90" s="29">
        <v>87409.555627393362</v>
      </c>
      <c r="AK90" s="29">
        <v>23930.049287073205</v>
      </c>
      <c r="AL90" s="29">
        <v>37139.501339838469</v>
      </c>
      <c r="AM90" s="29">
        <v>19563.127198508064</v>
      </c>
      <c r="AN90" s="29">
        <v>35334.817338379566</v>
      </c>
      <c r="AO90" s="29">
        <v>59450.538944065294</v>
      </c>
      <c r="AP90" s="29">
        <v>102919.05177974669</v>
      </c>
      <c r="AQ90" s="29">
        <v>21003.645743557005</v>
      </c>
      <c r="AR90" s="29">
        <v>20564.837773496536</v>
      </c>
      <c r="AS90" s="29">
        <v>10470.68785159576</v>
      </c>
      <c r="AT90" s="29">
        <v>2627.6555880256478</v>
      </c>
      <c r="AU90" s="29">
        <v>9721.5790138504326</v>
      </c>
      <c r="AV90" s="29">
        <v>1707.5405249318444</v>
      </c>
      <c r="AW90" s="29">
        <v>559.46608528630077</v>
      </c>
      <c r="AX90" s="29">
        <v>49338.787039679606</v>
      </c>
      <c r="AY90" s="29">
        <v>59850.922765937306</v>
      </c>
      <c r="AZ90" s="29">
        <v>75916.232164303481</v>
      </c>
      <c r="BA90" s="29">
        <v>327.47453104277247</v>
      </c>
      <c r="BB90" s="29">
        <v>9314.2239853951869</v>
      </c>
      <c r="BC90" s="29">
        <v>11435.487525071248</v>
      </c>
      <c r="BD90" s="29">
        <v>49127.468033045479</v>
      </c>
      <c r="BE90" s="29">
        <v>7166.8298242715828</v>
      </c>
      <c r="BF90" s="29">
        <v>2636.6713579839202</v>
      </c>
      <c r="BG90" s="29">
        <v>90502.001879034346</v>
      </c>
      <c r="BH90" s="29">
        <v>206727.58690602714</v>
      </c>
      <c r="BI90" s="29">
        <v>6144.0303290480369</v>
      </c>
      <c r="BJ90" s="29">
        <v>112561.62742435807</v>
      </c>
      <c r="BK90" s="29">
        <v>3561.383793381834</v>
      </c>
      <c r="BL90" s="29">
        <v>50440.956598085671</v>
      </c>
      <c r="BM90" s="29">
        <v>125046.19403779507</v>
      </c>
      <c r="BN90" s="29">
        <v>16518.569206613804</v>
      </c>
      <c r="BO90" s="29">
        <v>37721.027677692444</v>
      </c>
      <c r="BP90" s="29">
        <v>40338.76196199176</v>
      </c>
      <c r="BQ90" s="29">
        <v>19349.640720161122</v>
      </c>
      <c r="BR90" s="29">
        <v>12336.664525676086</v>
      </c>
      <c r="BS90" s="29">
        <v>0</v>
      </c>
      <c r="BT90" s="59">
        <f t="shared" si="5"/>
        <v>35040996.154248983</v>
      </c>
      <c r="BU90" s="29">
        <v>1292202.0922017691</v>
      </c>
      <c r="BV90" s="29">
        <v>0</v>
      </c>
      <c r="BW90" s="29">
        <v>11370.127953377158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174079.61292853268</v>
      </c>
      <c r="CD90" s="29">
        <v>532449.14355636353</v>
      </c>
      <c r="CE90" s="29">
        <v>0</v>
      </c>
      <c r="CF90" s="29">
        <v>185.04194407724893</v>
      </c>
      <c r="CG90" s="29">
        <v>16976.283723402768</v>
      </c>
      <c r="CH90" s="29">
        <v>231787.58265839241</v>
      </c>
      <c r="CI90" s="29">
        <v>14271406.314754035</v>
      </c>
      <c r="CJ90" s="38">
        <f t="shared" si="6"/>
        <v>51571452.353968948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37841.385202344551</v>
      </c>
      <c r="D91" s="29">
        <v>217.58556967523998</v>
      </c>
      <c r="E91" s="29">
        <v>781.61542435021761</v>
      </c>
      <c r="F91" s="29">
        <v>13114.345677135747</v>
      </c>
      <c r="G91" s="29">
        <v>36603.953932231503</v>
      </c>
      <c r="H91" s="29">
        <v>4322.8310144440511</v>
      </c>
      <c r="I91" s="29">
        <v>5651.1602491823396</v>
      </c>
      <c r="J91" s="29">
        <v>7710.8169534659673</v>
      </c>
      <c r="K91" s="29">
        <v>13606.364310999224</v>
      </c>
      <c r="L91" s="29">
        <v>8028.745517683742</v>
      </c>
      <c r="M91" s="29">
        <v>31341.144656754761</v>
      </c>
      <c r="N91" s="29">
        <v>474887.80058982276</v>
      </c>
      <c r="O91" s="29">
        <v>15940.839895528052</v>
      </c>
      <c r="P91" s="29">
        <v>15751.657284945932</v>
      </c>
      <c r="Q91" s="29">
        <v>19963.806823378531</v>
      </c>
      <c r="R91" s="29">
        <v>400907.1461458542</v>
      </c>
      <c r="S91" s="29">
        <v>2303665.5932485405</v>
      </c>
      <c r="T91" s="29">
        <v>523620.67029587692</v>
      </c>
      <c r="U91" s="29">
        <v>2883275.0542218112</v>
      </c>
      <c r="V91" s="29">
        <v>36340.288740645439</v>
      </c>
      <c r="W91" s="29">
        <v>131367.37132085417</v>
      </c>
      <c r="X91" s="29">
        <v>880210.27137932053</v>
      </c>
      <c r="Y91" s="29">
        <v>345444.13854113693</v>
      </c>
      <c r="Z91" s="29">
        <v>155198.25691487329</v>
      </c>
      <c r="AA91" s="29">
        <v>1049.5699507824909</v>
      </c>
      <c r="AB91" s="29">
        <v>98860.693642972765</v>
      </c>
      <c r="AC91" s="29">
        <v>2715045.1157831377</v>
      </c>
      <c r="AD91" s="29">
        <v>194275.33506981048</v>
      </c>
      <c r="AE91" s="29">
        <v>75915.15665419554</v>
      </c>
      <c r="AF91" s="29">
        <v>107631.33069328655</v>
      </c>
      <c r="AG91" s="29">
        <v>40382.674488848032</v>
      </c>
      <c r="AH91" s="29">
        <v>11315.129432665459</v>
      </c>
      <c r="AI91" s="29">
        <v>36090.843544273099</v>
      </c>
      <c r="AJ91" s="29">
        <v>45847.812609416098</v>
      </c>
      <c r="AK91" s="29">
        <v>52646.435204978428</v>
      </c>
      <c r="AL91" s="29">
        <v>17565.387401076121</v>
      </c>
      <c r="AM91" s="29">
        <v>16315.872152571617</v>
      </c>
      <c r="AN91" s="29">
        <v>42410.697020312422</v>
      </c>
      <c r="AO91" s="29">
        <v>126350.33893710103</v>
      </c>
      <c r="AP91" s="29">
        <v>138308.74322328516</v>
      </c>
      <c r="AQ91" s="29">
        <v>7655.1405609504518</v>
      </c>
      <c r="AR91" s="29">
        <v>4676.3792977412586</v>
      </c>
      <c r="AS91" s="29">
        <v>3501.5296297879481</v>
      </c>
      <c r="AT91" s="29">
        <v>1171.2104959712558</v>
      </c>
      <c r="AU91" s="29">
        <v>2092.4275680572819</v>
      </c>
      <c r="AV91" s="29">
        <v>328.95101708517666</v>
      </c>
      <c r="AW91" s="29">
        <v>19.211268934878973</v>
      </c>
      <c r="AX91" s="29">
        <v>22958.404279285289</v>
      </c>
      <c r="AY91" s="29">
        <v>250165.46416201696</v>
      </c>
      <c r="AZ91" s="29">
        <v>395908.44473608915</v>
      </c>
      <c r="BA91" s="29">
        <v>3738.4567328199914</v>
      </c>
      <c r="BB91" s="29">
        <v>3981.7966289039477</v>
      </c>
      <c r="BC91" s="29">
        <v>39011.560567543289</v>
      </c>
      <c r="BD91" s="29">
        <v>34227.956396924543</v>
      </c>
      <c r="BE91" s="29">
        <v>2547.2242818977484</v>
      </c>
      <c r="BF91" s="29">
        <v>1182.6163034322346</v>
      </c>
      <c r="BG91" s="29">
        <v>40803.214848792821</v>
      </c>
      <c r="BH91" s="29">
        <v>186604.52801770932</v>
      </c>
      <c r="BI91" s="29">
        <v>5755.3751497140493</v>
      </c>
      <c r="BJ91" s="29">
        <v>82261.553067704066</v>
      </c>
      <c r="BK91" s="29">
        <v>1336.6152341262407</v>
      </c>
      <c r="BL91" s="29">
        <v>1060481.5029738955</v>
      </c>
      <c r="BM91" s="29">
        <v>81165.193224276023</v>
      </c>
      <c r="BN91" s="29">
        <v>26563.930087721252</v>
      </c>
      <c r="BO91" s="29">
        <v>22923.424657985157</v>
      </c>
      <c r="BP91" s="29">
        <v>17319.174837783557</v>
      </c>
      <c r="BQ91" s="29">
        <v>47554.911381059988</v>
      </c>
      <c r="BR91" s="29">
        <v>14336.245776609358</v>
      </c>
      <c r="BS91" s="29">
        <v>0</v>
      </c>
      <c r="BT91" s="59">
        <f t="shared" si="5"/>
        <v>14426076.422904389</v>
      </c>
      <c r="BU91" s="29">
        <v>2230784.825266764</v>
      </c>
      <c r="BV91" s="29">
        <v>0</v>
      </c>
      <c r="BW91" s="29">
        <v>254248.29082589303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142411.21535795313</v>
      </c>
      <c r="CD91" s="29">
        <v>3382314.8060166948</v>
      </c>
      <c r="CE91" s="29">
        <v>0</v>
      </c>
      <c r="CF91" s="29">
        <v>2391.9254510064548</v>
      </c>
      <c r="CG91" s="29">
        <v>0</v>
      </c>
      <c r="CH91" s="29">
        <v>18822.892570308741</v>
      </c>
      <c r="CI91" s="29">
        <v>13984069.89237264</v>
      </c>
      <c r="CJ91" s="38">
        <f t="shared" si="6"/>
        <v>34441120.270765647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40954.305216612054</v>
      </c>
      <c r="D92" s="29">
        <v>266.41986319268057</v>
      </c>
      <c r="E92" s="29">
        <v>879.64573168839456</v>
      </c>
      <c r="F92" s="29">
        <v>12892.463080091986</v>
      </c>
      <c r="G92" s="29">
        <v>51159.084727335954</v>
      </c>
      <c r="H92" s="29">
        <v>7868.5646938609034</v>
      </c>
      <c r="I92" s="29">
        <v>11300.670061126366</v>
      </c>
      <c r="J92" s="29">
        <v>7977.4710421236987</v>
      </c>
      <c r="K92" s="29">
        <v>27144.210334732383</v>
      </c>
      <c r="L92" s="29">
        <v>8935.3977115075977</v>
      </c>
      <c r="M92" s="29">
        <v>91132.221745929433</v>
      </c>
      <c r="N92" s="29">
        <v>90793.987920495012</v>
      </c>
      <c r="O92" s="29">
        <v>41211.711640793903</v>
      </c>
      <c r="P92" s="29">
        <v>22690.085702439825</v>
      </c>
      <c r="Q92" s="29">
        <v>30696.911389389421</v>
      </c>
      <c r="R92" s="29">
        <v>471958.64818952756</v>
      </c>
      <c r="S92" s="29">
        <v>932165.13228184637</v>
      </c>
      <c r="T92" s="29">
        <v>1066704.2756882207</v>
      </c>
      <c r="U92" s="29">
        <v>4413376.9189747917</v>
      </c>
      <c r="V92" s="29">
        <v>62371.818018696664</v>
      </c>
      <c r="W92" s="29">
        <v>111816.99767154489</v>
      </c>
      <c r="X92" s="29">
        <v>350562.19581267156</v>
      </c>
      <c r="Y92" s="29">
        <v>314710.63477938599</v>
      </c>
      <c r="Z92" s="29">
        <v>320536.28222163348</v>
      </c>
      <c r="AA92" s="29">
        <v>1183.9861521289606</v>
      </c>
      <c r="AB92" s="29">
        <v>233606.8427102048</v>
      </c>
      <c r="AC92" s="29">
        <v>4312427.8561464986</v>
      </c>
      <c r="AD92" s="29">
        <v>186484.81607582985</v>
      </c>
      <c r="AE92" s="29">
        <v>91043.176960379584</v>
      </c>
      <c r="AF92" s="29">
        <v>42872.139602738433</v>
      </c>
      <c r="AG92" s="29">
        <v>26431.951907655381</v>
      </c>
      <c r="AH92" s="29">
        <v>12690.813833856639</v>
      </c>
      <c r="AI92" s="29">
        <v>19487.094344141904</v>
      </c>
      <c r="AJ92" s="29">
        <v>34389.215276295196</v>
      </c>
      <c r="AK92" s="29">
        <v>95619.217759916224</v>
      </c>
      <c r="AL92" s="29">
        <v>21877.456942051391</v>
      </c>
      <c r="AM92" s="29">
        <v>28117.531648218788</v>
      </c>
      <c r="AN92" s="29">
        <v>65113.069398675376</v>
      </c>
      <c r="AO92" s="29">
        <v>204620.15574615207</v>
      </c>
      <c r="AP92" s="29">
        <v>283581.21535488695</v>
      </c>
      <c r="AQ92" s="29">
        <v>8573.6099375195063</v>
      </c>
      <c r="AR92" s="29">
        <v>5230.6716239689349</v>
      </c>
      <c r="AS92" s="29">
        <v>4398.4564089031664</v>
      </c>
      <c r="AT92" s="29">
        <v>1307.0595226596522</v>
      </c>
      <c r="AU92" s="29">
        <v>2909.0339720346969</v>
      </c>
      <c r="AV92" s="29">
        <v>587.41552167907241</v>
      </c>
      <c r="AW92" s="29">
        <v>177.03033879642317</v>
      </c>
      <c r="AX92" s="29">
        <v>28034.531419232517</v>
      </c>
      <c r="AY92" s="29">
        <v>43613.155181978414</v>
      </c>
      <c r="AZ92" s="29">
        <v>64573.269664799511</v>
      </c>
      <c r="BA92" s="29">
        <v>232.80836158722755</v>
      </c>
      <c r="BB92" s="29">
        <v>4862.3464706047071</v>
      </c>
      <c r="BC92" s="29">
        <v>13839.160642920384</v>
      </c>
      <c r="BD92" s="29">
        <v>60352.994441503986</v>
      </c>
      <c r="BE92" s="29">
        <v>3078.2447374041385</v>
      </c>
      <c r="BF92" s="29">
        <v>1451.6431356590283</v>
      </c>
      <c r="BG92" s="29">
        <v>30935.826544502175</v>
      </c>
      <c r="BH92" s="29">
        <v>136940.39032073144</v>
      </c>
      <c r="BI92" s="29">
        <v>6643.0457580040156</v>
      </c>
      <c r="BJ92" s="29">
        <v>21224.216541377355</v>
      </c>
      <c r="BK92" s="29">
        <v>1504.5450253577649</v>
      </c>
      <c r="BL92" s="29">
        <v>43392.100095414717</v>
      </c>
      <c r="BM92" s="29">
        <v>44627.070433695604</v>
      </c>
      <c r="BN92" s="29">
        <v>26872.932711467602</v>
      </c>
      <c r="BO92" s="29">
        <v>22080.826809359442</v>
      </c>
      <c r="BP92" s="29">
        <v>19962.707434792836</v>
      </c>
      <c r="BQ92" s="29">
        <v>69980.583430984101</v>
      </c>
      <c r="BR92" s="29">
        <v>27356.698307154398</v>
      </c>
      <c r="BS92" s="29">
        <v>0</v>
      </c>
      <c r="BT92" s="59">
        <f t="shared" si="5"/>
        <v>14844394.969153361</v>
      </c>
      <c r="BU92" s="29">
        <v>2687676.4053844414</v>
      </c>
      <c r="BV92" s="29">
        <v>0</v>
      </c>
      <c r="BW92" s="29">
        <v>12544.65606773031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1771.8579073683547</v>
      </c>
      <c r="CD92" s="29">
        <v>1988627.5279207428</v>
      </c>
      <c r="CE92" s="29">
        <v>0</v>
      </c>
      <c r="CF92" s="29">
        <v>5800.832763951672</v>
      </c>
      <c r="CG92" s="29">
        <v>0</v>
      </c>
      <c r="CH92" s="29">
        <v>75665.516779177982</v>
      </c>
      <c r="CI92" s="29">
        <v>8917143.9293377884</v>
      </c>
      <c r="CJ92" s="38">
        <f t="shared" si="6"/>
        <v>28533625.69531456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343056.06381768448</v>
      </c>
      <c r="D93" s="29">
        <v>2210.9579536987753</v>
      </c>
      <c r="E93" s="29">
        <v>6904.9623371985699</v>
      </c>
      <c r="F93" s="29">
        <v>123809.26560577111</v>
      </c>
      <c r="G93" s="29">
        <v>424042.60969440528</v>
      </c>
      <c r="H93" s="29">
        <v>75529.256664353452</v>
      </c>
      <c r="I93" s="29">
        <v>85565.031624910174</v>
      </c>
      <c r="J93" s="29">
        <v>204650.29395106755</v>
      </c>
      <c r="K93" s="29">
        <v>91735.828787255698</v>
      </c>
      <c r="L93" s="29">
        <v>99379.122145646586</v>
      </c>
      <c r="M93" s="29">
        <v>216627.49152236676</v>
      </c>
      <c r="N93" s="29">
        <v>1029512.5879230805</v>
      </c>
      <c r="O93" s="29">
        <v>263830.36428758758</v>
      </c>
      <c r="P93" s="29">
        <v>237723.69741459889</v>
      </c>
      <c r="Q93" s="29">
        <v>244284.802650044</v>
      </c>
      <c r="R93" s="29">
        <v>3762995.599984942</v>
      </c>
      <c r="S93" s="29">
        <v>2700550.6508686519</v>
      </c>
      <c r="T93" s="29">
        <v>2992438.0186495716</v>
      </c>
      <c r="U93" s="29">
        <v>25155494.028807871</v>
      </c>
      <c r="V93" s="29">
        <v>535996.73375265789</v>
      </c>
      <c r="W93" s="29">
        <v>885959.11708461016</v>
      </c>
      <c r="X93" s="29">
        <v>1146228.8814454237</v>
      </c>
      <c r="Y93" s="29">
        <v>2242540.0709752981</v>
      </c>
      <c r="Z93" s="29">
        <v>960363.82560151187</v>
      </c>
      <c r="AA93" s="29">
        <v>16749.857470836614</v>
      </c>
      <c r="AB93" s="29">
        <v>824514.12450865202</v>
      </c>
      <c r="AC93" s="29">
        <v>17058492.269879445</v>
      </c>
      <c r="AD93" s="29">
        <v>1482805.3119301326</v>
      </c>
      <c r="AE93" s="29">
        <v>857712.16059802601</v>
      </c>
      <c r="AF93" s="29">
        <v>461984.48427566222</v>
      </c>
      <c r="AG93" s="29">
        <v>266020.0863061414</v>
      </c>
      <c r="AH93" s="29">
        <v>241602.58089183859</v>
      </c>
      <c r="AI93" s="29">
        <v>64411.598371977561</v>
      </c>
      <c r="AJ93" s="29">
        <v>190191.12247130385</v>
      </c>
      <c r="AK93" s="29">
        <v>370705.28553164523</v>
      </c>
      <c r="AL93" s="29">
        <v>174557.76114958056</v>
      </c>
      <c r="AM93" s="29">
        <v>148763.65998163921</v>
      </c>
      <c r="AN93" s="29">
        <v>206768.17095227831</v>
      </c>
      <c r="AO93" s="29">
        <v>879590.31945402618</v>
      </c>
      <c r="AP93" s="29">
        <v>1105492.2884573909</v>
      </c>
      <c r="AQ93" s="29">
        <v>68528.453190790722</v>
      </c>
      <c r="AR93" s="29">
        <v>40151.967570817498</v>
      </c>
      <c r="AS93" s="29">
        <v>38596.161531784543</v>
      </c>
      <c r="AT93" s="29">
        <v>10096.977233120992</v>
      </c>
      <c r="AU93" s="29">
        <v>20340.706808640902</v>
      </c>
      <c r="AV93" s="29">
        <v>3273.7496198859462</v>
      </c>
      <c r="AW93" s="29">
        <v>404.87897549882979</v>
      </c>
      <c r="AX93" s="29">
        <v>177703.42104524121</v>
      </c>
      <c r="AY93" s="29">
        <v>266161.62554288749</v>
      </c>
      <c r="AZ93" s="29">
        <v>381294.22169171373</v>
      </c>
      <c r="BA93" s="29">
        <v>1519.4503940189425</v>
      </c>
      <c r="BB93" s="29">
        <v>60438.074813517131</v>
      </c>
      <c r="BC93" s="29">
        <v>58086.750337732461</v>
      </c>
      <c r="BD93" s="29">
        <v>486167.80784556817</v>
      </c>
      <c r="BE93" s="29">
        <v>21119.446463022552</v>
      </c>
      <c r="BF93" s="29">
        <v>10029.131315164652</v>
      </c>
      <c r="BG93" s="29">
        <v>261023.90309541911</v>
      </c>
      <c r="BH93" s="29">
        <v>642058.83812423272</v>
      </c>
      <c r="BI93" s="29">
        <v>39803.897111564867</v>
      </c>
      <c r="BJ93" s="29">
        <v>136092.77455792585</v>
      </c>
      <c r="BK93" s="29">
        <v>11510.529858890624</v>
      </c>
      <c r="BL93" s="29">
        <v>296807.19406365819</v>
      </c>
      <c r="BM93" s="29">
        <v>312654.84894001012</v>
      </c>
      <c r="BN93" s="29">
        <v>101641.07157317654</v>
      </c>
      <c r="BO93" s="29">
        <v>86981.576025642338</v>
      </c>
      <c r="BP93" s="29">
        <v>148960.5892221801</v>
      </c>
      <c r="BQ93" s="29">
        <v>200657.6899042087</v>
      </c>
      <c r="BR93" s="29">
        <v>87837.746890654467</v>
      </c>
      <c r="BS93" s="29">
        <v>0</v>
      </c>
      <c r="BT93" s="59">
        <f t="shared" si="5"/>
        <v>72151733.829527766</v>
      </c>
      <c r="BU93" s="29">
        <v>11283117.417443022</v>
      </c>
      <c r="BV93" s="29">
        <v>0</v>
      </c>
      <c r="BW93" s="29">
        <v>53421.925413350415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1954091.5922940986</v>
      </c>
      <c r="CD93" s="29">
        <v>25054821.179881338</v>
      </c>
      <c r="CE93" s="29">
        <v>0</v>
      </c>
      <c r="CF93" s="29">
        <v>13620.869551772037</v>
      </c>
      <c r="CG93" s="29">
        <v>0</v>
      </c>
      <c r="CH93" s="29">
        <v>879708.06191784947</v>
      </c>
      <c r="CI93" s="29">
        <v>62985239.119099766</v>
      </c>
      <c r="CJ93" s="38">
        <f t="shared" si="6"/>
        <v>174375753.99512899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856.529817576136</v>
      </c>
      <c r="D94" s="29">
        <v>7.9742334257858145</v>
      </c>
      <c r="E94" s="29">
        <v>32.867248744469599</v>
      </c>
      <c r="F94" s="29">
        <v>205.91314906225548</v>
      </c>
      <c r="G94" s="29">
        <v>1094.6301718533825</v>
      </c>
      <c r="H94" s="29">
        <v>317.2910571106114</v>
      </c>
      <c r="I94" s="29">
        <v>271.57187793841837</v>
      </c>
      <c r="J94" s="29">
        <v>201.9148511590615</v>
      </c>
      <c r="K94" s="29">
        <v>168.59065696873361</v>
      </c>
      <c r="L94" s="29">
        <v>158.8902089382066</v>
      </c>
      <c r="M94" s="29">
        <v>981.19676602811637</v>
      </c>
      <c r="N94" s="29">
        <v>2739.6105988281333</v>
      </c>
      <c r="O94" s="29">
        <v>4560.1188749923358</v>
      </c>
      <c r="P94" s="29">
        <v>1894.1477482605119</v>
      </c>
      <c r="Q94" s="29">
        <v>15779.300182362203</v>
      </c>
      <c r="R94" s="29">
        <v>27034.4635834646</v>
      </c>
      <c r="S94" s="29">
        <v>19759.719731620145</v>
      </c>
      <c r="T94" s="29">
        <v>2121.146195648088</v>
      </c>
      <c r="U94" s="29">
        <v>117323.134431096</v>
      </c>
      <c r="V94" s="29">
        <v>652069.63417433575</v>
      </c>
      <c r="W94" s="29">
        <v>117132.04094032614</v>
      </c>
      <c r="X94" s="29">
        <v>21427.889903438383</v>
      </c>
      <c r="Y94" s="29">
        <v>246382.01652990145</v>
      </c>
      <c r="Z94" s="29">
        <v>528.3930798218687</v>
      </c>
      <c r="AA94" s="29">
        <v>22.673615264853023</v>
      </c>
      <c r="AB94" s="29">
        <v>13286.653444829519</v>
      </c>
      <c r="AC94" s="29">
        <v>33621.48669555872</v>
      </c>
      <c r="AD94" s="29">
        <v>2330588.571057234</v>
      </c>
      <c r="AE94" s="29">
        <v>203921.61957056791</v>
      </c>
      <c r="AF94" s="29">
        <v>134265.80044331489</v>
      </c>
      <c r="AG94" s="29">
        <v>664494.10874482535</v>
      </c>
      <c r="AH94" s="29">
        <v>324.91580064841924</v>
      </c>
      <c r="AI94" s="29">
        <v>37.858882767218645</v>
      </c>
      <c r="AJ94" s="29">
        <v>333.57892263463503</v>
      </c>
      <c r="AK94" s="29">
        <v>7584.265795021347</v>
      </c>
      <c r="AL94" s="29">
        <v>401.33596907231396</v>
      </c>
      <c r="AM94" s="29">
        <v>264.83391115047959</v>
      </c>
      <c r="AN94" s="29">
        <v>606.9823724547033</v>
      </c>
      <c r="AO94" s="29">
        <v>22733.711018438338</v>
      </c>
      <c r="AP94" s="29">
        <v>947.40765542259817</v>
      </c>
      <c r="AQ94" s="29">
        <v>265.14405370141174</v>
      </c>
      <c r="AR94" s="29">
        <v>83.078060734558335</v>
      </c>
      <c r="AS94" s="29">
        <v>63.895677629267119</v>
      </c>
      <c r="AT94" s="29">
        <v>24.640908939011332</v>
      </c>
      <c r="AU94" s="29">
        <v>140.81888446243292</v>
      </c>
      <c r="AV94" s="29">
        <v>13.917617833948649</v>
      </c>
      <c r="AW94" s="29">
        <v>6.0530998401008445</v>
      </c>
      <c r="AX94" s="29">
        <v>457.20120117764895</v>
      </c>
      <c r="AY94" s="29">
        <v>402.4696508183265</v>
      </c>
      <c r="AZ94" s="29">
        <v>594.24696653996375</v>
      </c>
      <c r="BA94" s="29">
        <v>2.3439299320451288</v>
      </c>
      <c r="BB94" s="29">
        <v>82.875489131351074</v>
      </c>
      <c r="BC94" s="29">
        <v>75.67905670198536</v>
      </c>
      <c r="BD94" s="29">
        <v>367166.3059410787</v>
      </c>
      <c r="BE94" s="29">
        <v>52.814404359402907</v>
      </c>
      <c r="BF94" s="29">
        <v>22.229020163532809</v>
      </c>
      <c r="BG94" s="29">
        <v>518.24071136984139</v>
      </c>
      <c r="BH94" s="29">
        <v>190397.73862464589</v>
      </c>
      <c r="BI94" s="29">
        <v>44.631991415548924</v>
      </c>
      <c r="BJ94" s="29">
        <v>263.00569394033397</v>
      </c>
      <c r="BK94" s="29">
        <v>23.204823975449472</v>
      </c>
      <c r="BL94" s="29">
        <v>1390.1855476067224</v>
      </c>
      <c r="BM94" s="29">
        <v>799.64617811253049</v>
      </c>
      <c r="BN94" s="29">
        <v>138.31453540470591</v>
      </c>
      <c r="BO94" s="29">
        <v>172.07316243725452</v>
      </c>
      <c r="BP94" s="29">
        <v>326.34110668639931</v>
      </c>
      <c r="BQ94" s="29">
        <v>29837.734644332038</v>
      </c>
      <c r="BR94" s="29">
        <v>213.39071206152812</v>
      </c>
      <c r="BS94" s="29">
        <v>0</v>
      </c>
      <c r="BT94" s="59">
        <f t="shared" si="5"/>
        <v>5240063.0116071394</v>
      </c>
      <c r="BU94" s="29">
        <v>21794358.361807942</v>
      </c>
      <c r="BV94" s="29">
        <v>0</v>
      </c>
      <c r="BW94" s="29">
        <v>143935.88363683433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9742969.2860359028</v>
      </c>
      <c r="CD94" s="29">
        <v>1918482.9903975392</v>
      </c>
      <c r="CE94" s="29">
        <v>0</v>
      </c>
      <c r="CF94" s="29">
        <v>0.84488387803157394</v>
      </c>
      <c r="CG94" s="29">
        <v>0</v>
      </c>
      <c r="CH94" s="29">
        <v>-209326.44725144369</v>
      </c>
      <c r="CI94" s="29">
        <v>12088170.217785819</v>
      </c>
      <c r="CJ94" s="38">
        <f t="shared" si="6"/>
        <v>50718654.148903623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5437.7693545197399</v>
      </c>
      <c r="D95" s="29">
        <v>32.236571290080455</v>
      </c>
      <c r="E95" s="29">
        <v>2722.2100708260859</v>
      </c>
      <c r="F95" s="29">
        <v>1740.1312098195399</v>
      </c>
      <c r="G95" s="29">
        <v>8787.312869619831</v>
      </c>
      <c r="H95" s="29">
        <v>47991.63439645835</v>
      </c>
      <c r="I95" s="29">
        <v>1618.8749064454403</v>
      </c>
      <c r="J95" s="29">
        <v>807.87935857255627</v>
      </c>
      <c r="K95" s="29">
        <v>390.74639933548326</v>
      </c>
      <c r="L95" s="29">
        <v>1105.9366736519446</v>
      </c>
      <c r="M95" s="29">
        <v>5154.4183689349065</v>
      </c>
      <c r="N95" s="29">
        <v>11780.572650879301</v>
      </c>
      <c r="O95" s="29">
        <v>7310.5425864011222</v>
      </c>
      <c r="P95" s="29">
        <v>3568.5321650400883</v>
      </c>
      <c r="Q95" s="29">
        <v>10596.625005524906</v>
      </c>
      <c r="R95" s="29">
        <v>6380.7287296994928</v>
      </c>
      <c r="S95" s="29">
        <v>12818.04389171547</v>
      </c>
      <c r="T95" s="29">
        <v>2059.2097190956138</v>
      </c>
      <c r="U95" s="29">
        <v>26653.456818348899</v>
      </c>
      <c r="V95" s="29">
        <v>124925.89217980608</v>
      </c>
      <c r="W95" s="29">
        <v>68138.40009208773</v>
      </c>
      <c r="X95" s="29">
        <v>15033.015251620214</v>
      </c>
      <c r="Y95" s="29">
        <v>274136.40408659133</v>
      </c>
      <c r="Z95" s="29">
        <v>5494.8788293678608</v>
      </c>
      <c r="AA95" s="29">
        <v>139.36371493166712</v>
      </c>
      <c r="AB95" s="29">
        <v>32415.971238483649</v>
      </c>
      <c r="AC95" s="29">
        <v>446324.49139078648</v>
      </c>
      <c r="AD95" s="29">
        <v>447999.31317598425</v>
      </c>
      <c r="AE95" s="29">
        <v>52932.553949183311</v>
      </c>
      <c r="AF95" s="29">
        <v>31277.572630372037</v>
      </c>
      <c r="AG95" s="29">
        <v>135252.70987444959</v>
      </c>
      <c r="AH95" s="29">
        <v>217500.99900171396</v>
      </c>
      <c r="AI95" s="29">
        <v>186180.07575817936</v>
      </c>
      <c r="AJ95" s="29">
        <v>8283.5063099796498</v>
      </c>
      <c r="AK95" s="29">
        <v>7625.7248167053413</v>
      </c>
      <c r="AL95" s="29">
        <v>2388.4760926830309</v>
      </c>
      <c r="AM95" s="29">
        <v>1100.6646077030268</v>
      </c>
      <c r="AN95" s="29">
        <v>1088.5396508005072</v>
      </c>
      <c r="AO95" s="29">
        <v>5654.5735631193966</v>
      </c>
      <c r="AP95" s="29">
        <v>5439.589469978846</v>
      </c>
      <c r="AQ95" s="29">
        <v>1103.8295656981372</v>
      </c>
      <c r="AR95" s="29">
        <v>721.61634948247251</v>
      </c>
      <c r="AS95" s="29">
        <v>466.52300079987111</v>
      </c>
      <c r="AT95" s="29">
        <v>178.95494877642207</v>
      </c>
      <c r="AU95" s="29">
        <v>297.69787767739433</v>
      </c>
      <c r="AV95" s="29">
        <v>222.1805593557294</v>
      </c>
      <c r="AW95" s="29">
        <v>84.431786776814633</v>
      </c>
      <c r="AX95" s="29">
        <v>2813.2785603958609</v>
      </c>
      <c r="AY95" s="29">
        <v>3629.774958708138</v>
      </c>
      <c r="AZ95" s="29">
        <v>4931.6265667273965</v>
      </c>
      <c r="BA95" s="29">
        <v>21.148338629431336</v>
      </c>
      <c r="BB95" s="29">
        <v>463.781873956776</v>
      </c>
      <c r="BC95" s="29">
        <v>628.03181670596553</v>
      </c>
      <c r="BD95" s="29">
        <v>79314.866645845585</v>
      </c>
      <c r="BE95" s="29">
        <v>1291.2738448785519</v>
      </c>
      <c r="BF95" s="29">
        <v>184.50045721788823</v>
      </c>
      <c r="BG95" s="29">
        <v>12912.566450616985</v>
      </c>
      <c r="BH95" s="29">
        <v>1122398.9264883783</v>
      </c>
      <c r="BI95" s="29">
        <v>1736.3783339176139</v>
      </c>
      <c r="BJ95" s="29">
        <v>2197.4964013628382</v>
      </c>
      <c r="BK95" s="29">
        <v>208.81792991651443</v>
      </c>
      <c r="BL95" s="29">
        <v>193293.93179234673</v>
      </c>
      <c r="BM95" s="29">
        <v>38542.938817167247</v>
      </c>
      <c r="BN95" s="29">
        <v>1693.7786265471391</v>
      </c>
      <c r="BO95" s="29">
        <v>2591.9354677988117</v>
      </c>
      <c r="BP95" s="29">
        <v>2714.0847396615723</v>
      </c>
      <c r="BQ95" s="29">
        <v>5886.7447560664878</v>
      </c>
      <c r="BR95" s="29">
        <v>32442.978125662805</v>
      </c>
      <c r="BS95" s="29">
        <v>0</v>
      </c>
      <c r="BT95" s="59">
        <f t="shared" si="5"/>
        <v>3739263.6725117839</v>
      </c>
      <c r="BU95" s="29">
        <v>5232331.4423609059</v>
      </c>
      <c r="BV95" s="29">
        <v>0</v>
      </c>
      <c r="BW95" s="29">
        <v>28080.738441035046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7802775.5885196328</v>
      </c>
      <c r="CD95" s="29">
        <v>1857265.5853717802</v>
      </c>
      <c r="CE95" s="29">
        <v>0</v>
      </c>
      <c r="CF95" s="29">
        <v>1.2134399453329601</v>
      </c>
      <c r="CG95" s="29">
        <v>0</v>
      </c>
      <c r="CH95" s="29">
        <v>725685.57391063042</v>
      </c>
      <c r="CI95" s="29">
        <v>13067391.996293126</v>
      </c>
      <c r="CJ95" s="38">
        <f t="shared" si="6"/>
        <v>32452795.81084884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43462.715682713293</v>
      </c>
      <c r="D96" s="29">
        <v>377.2598128719298</v>
      </c>
      <c r="E96" s="29">
        <v>8892.9773043716777</v>
      </c>
      <c r="F96" s="29">
        <v>18361.124747992541</v>
      </c>
      <c r="G96" s="29">
        <v>66127.201383743115</v>
      </c>
      <c r="H96" s="29">
        <v>66515.977572452117</v>
      </c>
      <c r="I96" s="29">
        <v>43119.532028054258</v>
      </c>
      <c r="J96" s="29">
        <v>12602.913604708934</v>
      </c>
      <c r="K96" s="29">
        <v>3920.440015466173</v>
      </c>
      <c r="L96" s="29">
        <v>11960.474633155212</v>
      </c>
      <c r="M96" s="29">
        <v>126233.67347573383</v>
      </c>
      <c r="N96" s="29">
        <v>318614.08456678718</v>
      </c>
      <c r="O96" s="29">
        <v>63836.80640247024</v>
      </c>
      <c r="P96" s="29">
        <v>26691.437678577968</v>
      </c>
      <c r="Q96" s="29">
        <v>18744.012900299658</v>
      </c>
      <c r="R96" s="29">
        <v>220329.57207594739</v>
      </c>
      <c r="S96" s="29">
        <v>680332.34917252418</v>
      </c>
      <c r="T96" s="29">
        <v>132739.01746580526</v>
      </c>
      <c r="U96" s="29">
        <v>395993.86509560363</v>
      </c>
      <c r="V96" s="29">
        <v>18404.874141501481</v>
      </c>
      <c r="W96" s="29">
        <v>78692.034044431944</v>
      </c>
      <c r="X96" s="29">
        <v>7019593.7951022787</v>
      </c>
      <c r="Y96" s="29">
        <v>119989.2996392526</v>
      </c>
      <c r="Z96" s="29">
        <v>138528.22445069111</v>
      </c>
      <c r="AA96" s="29">
        <v>972.52102937809946</v>
      </c>
      <c r="AB96" s="29">
        <v>34663.814973706685</v>
      </c>
      <c r="AC96" s="29">
        <v>2776876.1027109195</v>
      </c>
      <c r="AD96" s="29">
        <v>77034.164840570695</v>
      </c>
      <c r="AE96" s="29">
        <v>111562.88926493298</v>
      </c>
      <c r="AF96" s="29">
        <v>122039.55693392734</v>
      </c>
      <c r="AG96" s="29">
        <v>94620.969192295699</v>
      </c>
      <c r="AH96" s="29">
        <v>17413.458325660431</v>
      </c>
      <c r="AI96" s="29">
        <v>5238.0319749434757</v>
      </c>
      <c r="AJ96" s="29">
        <v>39549.895420972593</v>
      </c>
      <c r="AK96" s="29">
        <v>9068.6274246244793</v>
      </c>
      <c r="AL96" s="29">
        <v>26434.390087252341</v>
      </c>
      <c r="AM96" s="29">
        <v>8060.3627386478529</v>
      </c>
      <c r="AN96" s="29">
        <v>189364.60673028836</v>
      </c>
      <c r="AO96" s="29">
        <v>24007.101487905438</v>
      </c>
      <c r="AP96" s="29">
        <v>37637.843557236243</v>
      </c>
      <c r="AQ96" s="29">
        <v>7640.5838949107492</v>
      </c>
      <c r="AR96" s="29">
        <v>4874.0782540560276</v>
      </c>
      <c r="AS96" s="29">
        <v>3209.1203886277272</v>
      </c>
      <c r="AT96" s="29">
        <v>1220.8493664495102</v>
      </c>
      <c r="AU96" s="29">
        <v>11336.951847132786</v>
      </c>
      <c r="AV96" s="29">
        <v>2246.4269736392207</v>
      </c>
      <c r="AW96" s="29">
        <v>1394.2896600906097</v>
      </c>
      <c r="AX96" s="29">
        <v>23788.68454925745</v>
      </c>
      <c r="AY96" s="29">
        <v>93766.525010922953</v>
      </c>
      <c r="AZ96" s="29">
        <v>156250.6583376606</v>
      </c>
      <c r="BA96" s="29">
        <v>1279.234098280665</v>
      </c>
      <c r="BB96" s="29">
        <v>3254.9319749988213</v>
      </c>
      <c r="BC96" s="29">
        <v>18718.980266278882</v>
      </c>
      <c r="BD96" s="29">
        <v>16260.882019053201</v>
      </c>
      <c r="BE96" s="29">
        <v>2736.0456987249117</v>
      </c>
      <c r="BF96" s="29">
        <v>1774.3154744464141</v>
      </c>
      <c r="BG96" s="29">
        <v>83095.571177604041</v>
      </c>
      <c r="BH96" s="29">
        <v>88630.690819867712</v>
      </c>
      <c r="BI96" s="29">
        <v>7214.9037826082085</v>
      </c>
      <c r="BJ96" s="29">
        <v>100956.82291100436</v>
      </c>
      <c r="BK96" s="29">
        <v>1410.8866794951305</v>
      </c>
      <c r="BL96" s="29">
        <v>476383.26207775006</v>
      </c>
      <c r="BM96" s="29">
        <v>544496.9785661028</v>
      </c>
      <c r="BN96" s="29">
        <v>63057.247945106443</v>
      </c>
      <c r="BO96" s="29">
        <v>162703.27818261678</v>
      </c>
      <c r="BP96" s="29">
        <v>22952.895964204352</v>
      </c>
      <c r="BQ96" s="29">
        <v>21469.328966952202</v>
      </c>
      <c r="BR96" s="29">
        <v>13545.713982469875</v>
      </c>
      <c r="BS96" s="29">
        <v>0</v>
      </c>
      <c r="BT96" s="59">
        <f t="shared" si="5"/>
        <v>15144278.138561001</v>
      </c>
      <c r="BU96" s="29">
        <v>6991254.7983074943</v>
      </c>
      <c r="BV96" s="29">
        <v>0</v>
      </c>
      <c r="BW96" s="29">
        <v>238628.50865597642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28416.749355982603</v>
      </c>
      <c r="CD96" s="29">
        <v>3212196.5287984912</v>
      </c>
      <c r="CE96" s="29">
        <v>0</v>
      </c>
      <c r="CF96" s="29">
        <v>5.8538404113444154</v>
      </c>
      <c r="CG96" s="29">
        <v>846206.95786571025</v>
      </c>
      <c r="CH96" s="29">
        <v>57024.039623837023</v>
      </c>
      <c r="CI96" s="29">
        <v>18611272.092232153</v>
      </c>
      <c r="CJ96" s="38">
        <f t="shared" si="6"/>
        <v>45129283.667241059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32522.8114153028</v>
      </c>
      <c r="D97" s="29">
        <v>297.92953018024832</v>
      </c>
      <c r="E97" s="29">
        <v>13012.153330973077</v>
      </c>
      <c r="F97" s="29">
        <v>5241.3814783738735</v>
      </c>
      <c r="G97" s="29">
        <v>25183.095161800291</v>
      </c>
      <c r="H97" s="29">
        <v>3912.5871634111086</v>
      </c>
      <c r="I97" s="29">
        <v>7178.3990040648159</v>
      </c>
      <c r="J97" s="29">
        <v>4650.5160388901204</v>
      </c>
      <c r="K97" s="29">
        <v>1283.5754478769093</v>
      </c>
      <c r="L97" s="29">
        <v>4488.0254376813909</v>
      </c>
      <c r="M97" s="29">
        <v>10980.128860659692</v>
      </c>
      <c r="N97" s="29">
        <v>42056.363987864694</v>
      </c>
      <c r="O97" s="29">
        <v>10273.474436572762</v>
      </c>
      <c r="P97" s="29">
        <v>15855.22076343001</v>
      </c>
      <c r="Q97" s="29">
        <v>8523.1748370259247</v>
      </c>
      <c r="R97" s="29">
        <v>84187.745891539395</v>
      </c>
      <c r="S97" s="29">
        <v>34194.548420381325</v>
      </c>
      <c r="T97" s="29">
        <v>26121.860127761382</v>
      </c>
      <c r="U97" s="29">
        <v>305903.648179829</v>
      </c>
      <c r="V97" s="29">
        <v>46261.313192035974</v>
      </c>
      <c r="W97" s="29">
        <v>21000.822882727607</v>
      </c>
      <c r="X97" s="29">
        <v>38138.292841922252</v>
      </c>
      <c r="Y97" s="29">
        <v>56030.128356086287</v>
      </c>
      <c r="Z97" s="29">
        <v>25087.006373519453</v>
      </c>
      <c r="AA97" s="29">
        <v>626.60158921969332</v>
      </c>
      <c r="AB97" s="29">
        <v>13438.131350389916</v>
      </c>
      <c r="AC97" s="29">
        <v>385422.79492617119</v>
      </c>
      <c r="AD97" s="29">
        <v>154257.36103433455</v>
      </c>
      <c r="AE97" s="29">
        <v>56877.364545981443</v>
      </c>
      <c r="AF97" s="29">
        <v>27052.985492961456</v>
      </c>
      <c r="AG97" s="29">
        <v>54505.974729391841</v>
      </c>
      <c r="AH97" s="29">
        <v>954004.47230847948</v>
      </c>
      <c r="AI97" s="29">
        <v>194645.3675182187</v>
      </c>
      <c r="AJ97" s="29">
        <v>37821.443211622645</v>
      </c>
      <c r="AK97" s="29">
        <v>4968.1255488400611</v>
      </c>
      <c r="AL97" s="29">
        <v>8904.3184830824139</v>
      </c>
      <c r="AM97" s="29">
        <v>4651.3114084193066</v>
      </c>
      <c r="AN97" s="29">
        <v>2411.0582207897428</v>
      </c>
      <c r="AO97" s="29">
        <v>12627.440833048999</v>
      </c>
      <c r="AP97" s="29">
        <v>26316.875175168512</v>
      </c>
      <c r="AQ97" s="29">
        <v>4002.6745430879982</v>
      </c>
      <c r="AR97" s="29">
        <v>2656.8991759648238</v>
      </c>
      <c r="AS97" s="29">
        <v>1905.7309646246333</v>
      </c>
      <c r="AT97" s="29">
        <v>719.23197675673737</v>
      </c>
      <c r="AU97" s="29">
        <v>1051.0472813005154</v>
      </c>
      <c r="AV97" s="29">
        <v>191.02284777602515</v>
      </c>
      <c r="AW97" s="29">
        <v>12.570528090633449</v>
      </c>
      <c r="AX97" s="29">
        <v>10737.301765655435</v>
      </c>
      <c r="AY97" s="29">
        <v>14312.863448719556</v>
      </c>
      <c r="AZ97" s="29">
        <v>18608.198697411834</v>
      </c>
      <c r="BA97" s="29">
        <v>78.054798175569402</v>
      </c>
      <c r="BB97" s="29">
        <v>2218.8797753611407</v>
      </c>
      <c r="BC97" s="29">
        <v>2351.6830948238935</v>
      </c>
      <c r="BD97" s="29">
        <v>32691.680503051448</v>
      </c>
      <c r="BE97" s="29">
        <v>1307.3019312827548</v>
      </c>
      <c r="BF97" s="29">
        <v>646.371721880319</v>
      </c>
      <c r="BG97" s="29">
        <v>7153.7080894752344</v>
      </c>
      <c r="BH97" s="29">
        <v>352772.86061505805</v>
      </c>
      <c r="BI97" s="29">
        <v>3484.2136757037197</v>
      </c>
      <c r="BJ97" s="29">
        <v>6174.5185043955971</v>
      </c>
      <c r="BK97" s="29">
        <v>762.24351444437013</v>
      </c>
      <c r="BL97" s="29">
        <v>12353.311691676523</v>
      </c>
      <c r="BM97" s="29">
        <v>18995.794607201944</v>
      </c>
      <c r="BN97" s="29">
        <v>3000.0656980062067</v>
      </c>
      <c r="BO97" s="29">
        <v>3555.5351353003884</v>
      </c>
      <c r="BP97" s="29">
        <v>9885.4921018228597</v>
      </c>
      <c r="BQ97" s="29">
        <v>3731.5916286109255</v>
      </c>
      <c r="BR97" s="29">
        <v>3006.9765858959986</v>
      </c>
      <c r="BS97" s="29">
        <v>0</v>
      </c>
      <c r="BT97" s="59">
        <f t="shared" si="5"/>
        <v>3279283.6544375857</v>
      </c>
      <c r="BU97" s="29">
        <v>1445075.3894278535</v>
      </c>
      <c r="BV97" s="29">
        <v>0</v>
      </c>
      <c r="BW97" s="29">
        <v>9116.3337661499299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1223512.9699267184</v>
      </c>
      <c r="CD97" s="29">
        <v>437844.33104645612</v>
      </c>
      <c r="CE97" s="29">
        <v>0</v>
      </c>
      <c r="CF97" s="29">
        <v>77.934195058891788</v>
      </c>
      <c r="CG97" s="29">
        <v>0</v>
      </c>
      <c r="CH97" s="29">
        <v>57891.940654731836</v>
      </c>
      <c r="CI97" s="29">
        <v>2046997.6358360974</v>
      </c>
      <c r="CJ97" s="38">
        <f t="shared" si="6"/>
        <v>8499800.1892906539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310223.20645750948</v>
      </c>
      <c r="D98" s="29">
        <v>1681.491876214913</v>
      </c>
      <c r="E98" s="29">
        <v>11316.901129958114</v>
      </c>
      <c r="F98" s="29">
        <v>16544.897117636589</v>
      </c>
      <c r="G98" s="29">
        <v>366108.67750958703</v>
      </c>
      <c r="H98" s="29">
        <v>14501.298040361977</v>
      </c>
      <c r="I98" s="29">
        <v>29240.441962422407</v>
      </c>
      <c r="J98" s="29">
        <v>36517.241198541167</v>
      </c>
      <c r="K98" s="29">
        <v>12329.287952245728</v>
      </c>
      <c r="L98" s="29">
        <v>120777.0065001785</v>
      </c>
      <c r="M98" s="29">
        <v>155872.99311763674</v>
      </c>
      <c r="N98" s="29">
        <v>136462.75783103899</v>
      </c>
      <c r="O98" s="29">
        <v>73791.260617850479</v>
      </c>
      <c r="P98" s="29">
        <v>146545.47482256178</v>
      </c>
      <c r="Q98" s="29">
        <v>65370.597267056779</v>
      </c>
      <c r="R98" s="29">
        <v>83679.233010443088</v>
      </c>
      <c r="S98" s="29">
        <v>14512.91371024653</v>
      </c>
      <c r="T98" s="29">
        <v>18548.254226033612</v>
      </c>
      <c r="U98" s="29">
        <v>73205.184302437381</v>
      </c>
      <c r="V98" s="29">
        <v>9127.8881494497109</v>
      </c>
      <c r="W98" s="29">
        <v>5308.4993584772546</v>
      </c>
      <c r="X98" s="29">
        <v>66269.972798328701</v>
      </c>
      <c r="Y98" s="29">
        <v>16826.893229849975</v>
      </c>
      <c r="Z98" s="29">
        <v>850646.30935089674</v>
      </c>
      <c r="AA98" s="29">
        <v>33494.092780825413</v>
      </c>
      <c r="AB98" s="29">
        <v>39179.942876533663</v>
      </c>
      <c r="AC98" s="29">
        <v>86336.572441182507</v>
      </c>
      <c r="AD98" s="29">
        <v>52357.104814359423</v>
      </c>
      <c r="AE98" s="29">
        <v>168641.82088060802</v>
      </c>
      <c r="AF98" s="29">
        <v>213202.07223768381</v>
      </c>
      <c r="AG98" s="29">
        <v>122298.00766432997</v>
      </c>
      <c r="AH98" s="29">
        <v>6791.482231396828</v>
      </c>
      <c r="AI98" s="29">
        <v>724.87671226621092</v>
      </c>
      <c r="AJ98" s="29">
        <v>56094.975308237146</v>
      </c>
      <c r="AK98" s="29">
        <v>4280.6627925053253</v>
      </c>
      <c r="AL98" s="29">
        <v>179198.83357474563</v>
      </c>
      <c r="AM98" s="29">
        <v>5731.313935891666</v>
      </c>
      <c r="AN98" s="29">
        <v>33218.523829768485</v>
      </c>
      <c r="AO98" s="29">
        <v>35659.506826185243</v>
      </c>
      <c r="AP98" s="29">
        <v>54128.821925583165</v>
      </c>
      <c r="AQ98" s="29">
        <v>40091.639329284561</v>
      </c>
      <c r="AR98" s="29">
        <v>12037.866117420748</v>
      </c>
      <c r="AS98" s="29">
        <v>2717.2349511274533</v>
      </c>
      <c r="AT98" s="29">
        <v>10337.204293898669</v>
      </c>
      <c r="AU98" s="29">
        <v>22192.803494819713</v>
      </c>
      <c r="AV98" s="29">
        <v>1251.9537942506404</v>
      </c>
      <c r="AW98" s="29">
        <v>1639.5746112217428</v>
      </c>
      <c r="AX98" s="29">
        <v>31993.634988022673</v>
      </c>
      <c r="AY98" s="29">
        <v>36290.901711971754</v>
      </c>
      <c r="AZ98" s="29">
        <v>7409.2750536985377</v>
      </c>
      <c r="BA98" s="29">
        <v>1379.583432592312</v>
      </c>
      <c r="BB98" s="29">
        <v>3857.0343258561898</v>
      </c>
      <c r="BC98" s="29">
        <v>6996.9938886231002</v>
      </c>
      <c r="BD98" s="29">
        <v>20255.790672309729</v>
      </c>
      <c r="BE98" s="29">
        <v>3255.2776205581549</v>
      </c>
      <c r="BF98" s="29">
        <v>3335.5673517840441</v>
      </c>
      <c r="BG98" s="29">
        <v>9374.4501820822134</v>
      </c>
      <c r="BH98" s="29">
        <v>89784.497840725933</v>
      </c>
      <c r="BI98" s="29">
        <v>2690.4383702912965</v>
      </c>
      <c r="BJ98" s="29">
        <v>170407.92828944122</v>
      </c>
      <c r="BK98" s="29">
        <v>964.4785004548886</v>
      </c>
      <c r="BL98" s="29">
        <v>112386.10148416119</v>
      </c>
      <c r="BM98" s="29">
        <v>122305.55376526609</v>
      </c>
      <c r="BN98" s="29">
        <v>63701.712850162461</v>
      </c>
      <c r="BO98" s="29">
        <v>48460.492239740139</v>
      </c>
      <c r="BP98" s="29">
        <v>16052.721669359509</v>
      </c>
      <c r="BQ98" s="29">
        <v>818.26120230878666</v>
      </c>
      <c r="BR98" s="29">
        <v>8858.548046554848</v>
      </c>
      <c r="BS98" s="29">
        <v>0</v>
      </c>
      <c r="BT98" s="59">
        <f t="shared" si="5"/>
        <v>4577594.8124470524</v>
      </c>
      <c r="BU98" s="29">
        <v>1582073.9077476258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7295524.1503417734</v>
      </c>
      <c r="CJ98" s="38">
        <f t="shared" si="6"/>
        <v>13455192.870536452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0.3665807778965785</v>
      </c>
      <c r="D99" s="29">
        <v>0.11332517950942232</v>
      </c>
      <c r="E99" s="29">
        <v>3.4900386768786039E-3</v>
      </c>
      <c r="F99" s="29">
        <v>0.12244923521592145</v>
      </c>
      <c r="G99" s="29">
        <v>0.11900071490027361</v>
      </c>
      <c r="H99" s="29">
        <v>2.8254262322680988E-2</v>
      </c>
      <c r="I99" s="29">
        <v>1.0494052589935224E-2</v>
      </c>
      <c r="J99" s="29">
        <v>2.9898336722479629E-3</v>
      </c>
      <c r="K99" s="29">
        <v>1.9990845558352174E-2</v>
      </c>
      <c r="L99" s="29">
        <v>2.9998974087248532E-2</v>
      </c>
      <c r="M99" s="29">
        <v>3.4153148146969278E-2</v>
      </c>
      <c r="N99" s="29">
        <v>7.4748911183801392E-2</v>
      </c>
      <c r="O99" s="29">
        <v>1.5622034099534214E-2</v>
      </c>
      <c r="P99" s="29">
        <v>7.7144661526810529E-2</v>
      </c>
      <c r="Q99" s="29">
        <v>2.0138305138954317E-3</v>
      </c>
      <c r="R99" s="29">
        <v>3.2789531306839148E-2</v>
      </c>
      <c r="S99" s="29">
        <v>0.37364551881650326</v>
      </c>
      <c r="T99" s="29">
        <v>1.7360823533319504E-2</v>
      </c>
      <c r="U99" s="29">
        <v>0.13133934371810946</v>
      </c>
      <c r="V99" s="29">
        <v>8.0092433756243E-3</v>
      </c>
      <c r="W99" s="29">
        <v>4.2647070484546357E-3</v>
      </c>
      <c r="X99" s="29">
        <v>1.101196016799102</v>
      </c>
      <c r="Y99" s="29">
        <v>8.6091088987807429E-2</v>
      </c>
      <c r="Z99" s="29">
        <v>0.10662255795867472</v>
      </c>
      <c r="AA99" s="29">
        <v>6.8090791544202639E-2</v>
      </c>
      <c r="AB99" s="29">
        <v>0.57988988765395333</v>
      </c>
      <c r="AC99" s="29">
        <v>5.9697958660402621</v>
      </c>
      <c r="AD99" s="29">
        <v>0.39513833571396506</v>
      </c>
      <c r="AE99" s="29">
        <v>3.4165793393181456</v>
      </c>
      <c r="AF99" s="29">
        <v>0.89549136573680299</v>
      </c>
      <c r="AG99" s="29">
        <v>0.4118975976894001</v>
      </c>
      <c r="AH99" s="29">
        <v>0.14817389444356827</v>
      </c>
      <c r="AI99" s="29">
        <v>0.18310560531448902</v>
      </c>
      <c r="AJ99" s="29">
        <v>2.060320356818778</v>
      </c>
      <c r="AK99" s="29">
        <v>6.2656040517743539E-2</v>
      </c>
      <c r="AL99" s="29">
        <v>0.49252043174349314</v>
      </c>
      <c r="AM99" s="29">
        <v>0.18853888088165863</v>
      </c>
      <c r="AN99" s="29">
        <v>0.25976777603784468</v>
      </c>
      <c r="AO99" s="29">
        <v>0.13842355907172077</v>
      </c>
      <c r="AP99" s="29">
        <v>1.5228751642824268</v>
      </c>
      <c r="AQ99" s="29">
        <v>0.2737687839045338</v>
      </c>
      <c r="AR99" s="29">
        <v>2.4322010225213374E-2</v>
      </c>
      <c r="AS99" s="29">
        <v>1.3377813410090793E-2</v>
      </c>
      <c r="AT99" s="29">
        <v>0.18333725287001004</v>
      </c>
      <c r="AU99" s="29">
        <v>6.7085768284375916E-2</v>
      </c>
      <c r="AV99" s="29">
        <v>5.4700332448028126E-3</v>
      </c>
      <c r="AW99" s="29">
        <v>1.1726958586345879E-2</v>
      </c>
      <c r="AX99" s="29">
        <v>1.1677092447252004</v>
      </c>
      <c r="AY99" s="29">
        <v>0.91261062844919272</v>
      </c>
      <c r="AZ99" s="29">
        <v>8.0607440419708881E-2</v>
      </c>
      <c r="BA99" s="29">
        <v>1.3397997285569265E-4</v>
      </c>
      <c r="BB99" s="29">
        <v>9.0506496336644079E-2</v>
      </c>
      <c r="BC99" s="29">
        <v>0.30557053194105743</v>
      </c>
      <c r="BD99" s="29">
        <v>1.239407686423871</v>
      </c>
      <c r="BE99" s="29">
        <v>0.26415790846972242</v>
      </c>
      <c r="BF99" s="29">
        <v>3.0175229525197543E-2</v>
      </c>
      <c r="BG99" s="29">
        <v>0.59586462431653586</v>
      </c>
      <c r="BH99" s="29">
        <v>0.39766108589845045</v>
      </c>
      <c r="BI99" s="29">
        <v>2.531870625771555E-2</v>
      </c>
      <c r="BJ99" s="29">
        <v>0.3471632478134869</v>
      </c>
      <c r="BK99" s="29">
        <v>1.4359614894429912E-2</v>
      </c>
      <c r="BL99" s="29">
        <v>0.22990263699272084</v>
      </c>
      <c r="BM99" s="29">
        <v>0.25766075277338524</v>
      </c>
      <c r="BN99" s="29">
        <v>0.21114417639880406</v>
      </c>
      <c r="BO99" s="29">
        <v>0.26216775555077615</v>
      </c>
      <c r="BP99" s="29">
        <v>0.14247990425286505</v>
      </c>
      <c r="BQ99" s="29">
        <v>3.5443788697559257E-2</v>
      </c>
      <c r="BR99" s="29">
        <v>0.15958685452330243</v>
      </c>
      <c r="BS99" s="29">
        <v>0</v>
      </c>
      <c r="BT99" s="59">
        <f t="shared" si="5"/>
        <v>27.023561139412298</v>
      </c>
      <c r="BU99" s="29">
        <v>10.503418437581479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37.526979576993774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18431.177099471723</v>
      </c>
      <c r="D100" s="29">
        <v>142.90741104103529</v>
      </c>
      <c r="E100" s="29">
        <v>676.29903686901775</v>
      </c>
      <c r="F100" s="29">
        <v>1280.5470106774671</v>
      </c>
      <c r="G100" s="29">
        <v>25081.184123251714</v>
      </c>
      <c r="H100" s="29">
        <v>1008.6231139905494</v>
      </c>
      <c r="I100" s="29">
        <v>2120.5600625138331</v>
      </c>
      <c r="J100" s="29">
        <v>2190.2233796519567</v>
      </c>
      <c r="K100" s="29">
        <v>807.66618644954019</v>
      </c>
      <c r="L100" s="29">
        <v>9957.5626311726355</v>
      </c>
      <c r="M100" s="29">
        <v>10016.789880376795</v>
      </c>
      <c r="N100" s="29">
        <v>8258.077306438272</v>
      </c>
      <c r="O100" s="29">
        <v>4745.1379650523959</v>
      </c>
      <c r="P100" s="29">
        <v>9269.6536112118793</v>
      </c>
      <c r="Q100" s="29">
        <v>3773.1531092942737</v>
      </c>
      <c r="R100" s="29">
        <v>5585.4641524350209</v>
      </c>
      <c r="S100" s="29">
        <v>1625.6314117065435</v>
      </c>
      <c r="T100" s="29">
        <v>1260.5072580976127</v>
      </c>
      <c r="U100" s="29">
        <v>5815.2022660093417</v>
      </c>
      <c r="V100" s="29">
        <v>757.16913109009033</v>
      </c>
      <c r="W100" s="29">
        <v>442.57730093067772</v>
      </c>
      <c r="X100" s="29">
        <v>5029.3492842155792</v>
      </c>
      <c r="Y100" s="29">
        <v>1727.0271818409467</v>
      </c>
      <c r="Z100" s="29">
        <v>60020.86373422492</v>
      </c>
      <c r="AA100" s="29">
        <v>3038.4535577176111</v>
      </c>
      <c r="AB100" s="29">
        <v>51849.106944788335</v>
      </c>
      <c r="AC100" s="29">
        <v>6763.8485978209746</v>
      </c>
      <c r="AD100" s="29">
        <v>5248.5762131157007</v>
      </c>
      <c r="AE100" s="29">
        <v>38188.531816587645</v>
      </c>
      <c r="AF100" s="29">
        <v>19280.090532175203</v>
      </c>
      <c r="AG100" s="29">
        <v>8652.7592407428911</v>
      </c>
      <c r="AH100" s="29">
        <v>4158.6198916268013</v>
      </c>
      <c r="AI100" s="29">
        <v>83.549620780837401</v>
      </c>
      <c r="AJ100" s="29">
        <v>6495.9826319900376</v>
      </c>
      <c r="AK100" s="29">
        <v>3195.4590538767352</v>
      </c>
      <c r="AL100" s="29">
        <v>15143.532349549274</v>
      </c>
      <c r="AM100" s="29">
        <v>6612.6082069023287</v>
      </c>
      <c r="AN100" s="29">
        <v>5132.3497166733814</v>
      </c>
      <c r="AO100" s="29">
        <v>9495.539768629762</v>
      </c>
      <c r="AP100" s="29">
        <v>17046.557873800328</v>
      </c>
      <c r="AQ100" s="29">
        <v>9780.47609435093</v>
      </c>
      <c r="AR100" s="29">
        <v>1128.7041586847502</v>
      </c>
      <c r="AS100" s="29">
        <v>787.24163760962062</v>
      </c>
      <c r="AT100" s="29">
        <v>4437.6141821936535</v>
      </c>
      <c r="AU100" s="29">
        <v>1239.3951418197012</v>
      </c>
      <c r="AV100" s="29">
        <v>69.946645077397278</v>
      </c>
      <c r="AW100" s="29">
        <v>91.681907509467806</v>
      </c>
      <c r="AX100" s="29">
        <v>14759.766829823957</v>
      </c>
      <c r="AY100" s="29">
        <v>16666.881819773538</v>
      </c>
      <c r="AZ100" s="29">
        <v>4870.5651904229662</v>
      </c>
      <c r="BA100" s="29">
        <v>87.265397138877972</v>
      </c>
      <c r="BB100" s="29">
        <v>1119.5867484804662</v>
      </c>
      <c r="BC100" s="29">
        <v>4681.1081778527123</v>
      </c>
      <c r="BD100" s="29">
        <v>6365.7348945506319</v>
      </c>
      <c r="BE100" s="29">
        <v>3546.5187862434641</v>
      </c>
      <c r="BF100" s="29">
        <v>369.73252388296413</v>
      </c>
      <c r="BG100" s="29">
        <v>5216.161216643226</v>
      </c>
      <c r="BH100" s="29">
        <v>33927.739976871933</v>
      </c>
      <c r="BI100" s="29">
        <v>371.41501779697444</v>
      </c>
      <c r="BJ100" s="29">
        <v>27493.54219480561</v>
      </c>
      <c r="BK100" s="29">
        <v>923.01186615066297</v>
      </c>
      <c r="BL100" s="29">
        <v>44559.783109185497</v>
      </c>
      <c r="BM100" s="29">
        <v>49791.970435313553</v>
      </c>
      <c r="BN100" s="29">
        <v>8902.0307507532598</v>
      </c>
      <c r="BO100" s="29">
        <v>6187.174826047386</v>
      </c>
      <c r="BP100" s="29">
        <v>3772.9235609991274</v>
      </c>
      <c r="BQ100" s="29">
        <v>762.12423814811279</v>
      </c>
      <c r="BR100" s="29">
        <v>2129.6849125119975</v>
      </c>
      <c r="BS100" s="29">
        <v>0</v>
      </c>
      <c r="BT100" s="59">
        <f t="shared" si="5"/>
        <v>634448.70190543402</v>
      </c>
      <c r="BU100" s="29">
        <v>277417.4669217933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256391.26415864553</v>
      </c>
      <c r="CJ100" s="38">
        <f t="shared" si="6"/>
        <v>1168257.432985873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5958.3955183730086</v>
      </c>
      <c r="D101" s="29">
        <v>150.61539988953817</v>
      </c>
      <c r="E101" s="29">
        <v>38.285319186072279</v>
      </c>
      <c r="F101" s="29">
        <v>3252.2286264863023</v>
      </c>
      <c r="G101" s="29">
        <v>2965.874240958351</v>
      </c>
      <c r="H101" s="29">
        <v>141.6696871924089</v>
      </c>
      <c r="I101" s="29">
        <v>598.3082796178843</v>
      </c>
      <c r="J101" s="29">
        <v>186.23210557105367</v>
      </c>
      <c r="K101" s="29">
        <v>265.3179532609102</v>
      </c>
      <c r="L101" s="29">
        <v>323.66871123201747</v>
      </c>
      <c r="M101" s="29">
        <v>1578.2255222179242</v>
      </c>
      <c r="N101" s="29">
        <v>7996.8659024326926</v>
      </c>
      <c r="O101" s="29">
        <v>394.70980680847049</v>
      </c>
      <c r="P101" s="29">
        <v>871.10466794874208</v>
      </c>
      <c r="Q101" s="29">
        <v>257.58594028112657</v>
      </c>
      <c r="R101" s="29">
        <v>153338.4072609994</v>
      </c>
      <c r="S101" s="29">
        <v>826.23054261806544</v>
      </c>
      <c r="T101" s="29">
        <v>374.45901440346972</v>
      </c>
      <c r="U101" s="29">
        <v>1116945.5348007728</v>
      </c>
      <c r="V101" s="29">
        <v>114.92708285908881</v>
      </c>
      <c r="W101" s="29">
        <v>73.955028216808287</v>
      </c>
      <c r="X101" s="29">
        <v>3721.9410708636569</v>
      </c>
      <c r="Y101" s="29">
        <v>485.50640556620033</v>
      </c>
      <c r="Z101" s="29">
        <v>35705.899465524577</v>
      </c>
      <c r="AA101" s="29">
        <v>2372.8261579797013</v>
      </c>
      <c r="AB101" s="29">
        <v>4111.2736125072415</v>
      </c>
      <c r="AC101" s="29">
        <v>12653049.402913937</v>
      </c>
      <c r="AD101" s="29">
        <v>1044.3939897038003</v>
      </c>
      <c r="AE101" s="29">
        <v>5644.6152508837558</v>
      </c>
      <c r="AF101" s="29">
        <v>2288.5208421250341</v>
      </c>
      <c r="AG101" s="29">
        <v>4032.0566473176586</v>
      </c>
      <c r="AH101" s="29">
        <v>1902.5063958758251</v>
      </c>
      <c r="AI101" s="29">
        <v>107.1789716032313</v>
      </c>
      <c r="AJ101" s="29">
        <v>2562.2811116824028</v>
      </c>
      <c r="AK101" s="29">
        <v>1279.7836145252525</v>
      </c>
      <c r="AL101" s="29">
        <v>2637.2250513395484</v>
      </c>
      <c r="AM101" s="29">
        <v>534.1226164415184</v>
      </c>
      <c r="AN101" s="29">
        <v>1210.6207835607656</v>
      </c>
      <c r="AO101" s="29">
        <v>13319.291849579593</v>
      </c>
      <c r="AP101" s="29">
        <v>2171.4793593474037</v>
      </c>
      <c r="AQ101" s="29">
        <v>9845.0569211210386</v>
      </c>
      <c r="AR101" s="29">
        <v>3429.735326431919</v>
      </c>
      <c r="AS101" s="29">
        <v>6591.3314606121703</v>
      </c>
      <c r="AT101" s="29">
        <v>1464.1965626433514</v>
      </c>
      <c r="AU101" s="29">
        <v>85614.052764044885</v>
      </c>
      <c r="AV101" s="29">
        <v>64697.598707628298</v>
      </c>
      <c r="AW101" s="29">
        <v>35605.772648250342</v>
      </c>
      <c r="AX101" s="29">
        <v>2693.7954672066785</v>
      </c>
      <c r="AY101" s="29">
        <v>2988748.904983392</v>
      </c>
      <c r="AZ101" s="29">
        <v>708362.1377457265</v>
      </c>
      <c r="BA101" s="29">
        <v>42.531394763716918</v>
      </c>
      <c r="BB101" s="29">
        <v>201.87784801276115</v>
      </c>
      <c r="BC101" s="29">
        <v>783.53367970670195</v>
      </c>
      <c r="BD101" s="29">
        <v>1097.6323961727987</v>
      </c>
      <c r="BE101" s="29">
        <v>289.88449510289723</v>
      </c>
      <c r="BF101" s="29">
        <v>68.440966487078981</v>
      </c>
      <c r="BG101" s="29">
        <v>1981.0826246296901</v>
      </c>
      <c r="BH101" s="29">
        <v>15598.917394966909</v>
      </c>
      <c r="BI101" s="29">
        <v>56.20845463333827</v>
      </c>
      <c r="BJ101" s="29">
        <v>3113.4143242582568</v>
      </c>
      <c r="BK101" s="29">
        <v>58.012840538364074</v>
      </c>
      <c r="BL101" s="29">
        <v>6116.4818118975154</v>
      </c>
      <c r="BM101" s="29">
        <v>5480.1714014089321</v>
      </c>
      <c r="BN101" s="29">
        <v>931.68470008722079</v>
      </c>
      <c r="BO101" s="29">
        <v>1955.6421690573522</v>
      </c>
      <c r="BP101" s="29">
        <v>3405.7835397821336</v>
      </c>
      <c r="BQ101" s="29">
        <v>129.31147133530777</v>
      </c>
      <c r="BR101" s="29">
        <v>270.38670917047847</v>
      </c>
      <c r="BS101" s="29">
        <v>0</v>
      </c>
      <c r="BT101" s="59">
        <f t="shared" si="5"/>
        <v>17983467.108330764</v>
      </c>
      <c r="BU101" s="29">
        <v>47830.809027125557</v>
      </c>
      <c r="BV101" s="29">
        <v>0</v>
      </c>
      <c r="BW101" s="29">
        <v>1006.1570638237198</v>
      </c>
      <c r="BX101" s="29">
        <v>0</v>
      </c>
      <c r="BY101" s="29">
        <v>0</v>
      </c>
      <c r="BZ101" s="29">
        <v>1713468.8737627624</v>
      </c>
      <c r="CA101" s="29">
        <v>616243.61670677084</v>
      </c>
      <c r="CB101" s="29">
        <v>2965963.473144399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1197.8286662051537</v>
      </c>
      <c r="CJ101" s="38">
        <f t="shared" si="6"/>
        <v>23329177.866701853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18785.854793131166</v>
      </c>
      <c r="D102" s="29">
        <v>1567.6567441834261</v>
      </c>
      <c r="E102" s="29">
        <v>302.48360262857142</v>
      </c>
      <c r="F102" s="29">
        <v>567.32515639826033</v>
      </c>
      <c r="G102" s="29">
        <v>4464.2228424709092</v>
      </c>
      <c r="H102" s="29">
        <v>383.80263190738737</v>
      </c>
      <c r="I102" s="29">
        <v>854.0784935840984</v>
      </c>
      <c r="J102" s="29">
        <v>156.36265322284018</v>
      </c>
      <c r="K102" s="29">
        <v>618.91120172791977</v>
      </c>
      <c r="L102" s="29">
        <v>328.52113346531854</v>
      </c>
      <c r="M102" s="29">
        <v>2021.2896777086655</v>
      </c>
      <c r="N102" s="29">
        <v>4175.5240552739415</v>
      </c>
      <c r="O102" s="29">
        <v>726.02370350503656</v>
      </c>
      <c r="P102" s="29">
        <v>5378.0472369616027</v>
      </c>
      <c r="Q102" s="29">
        <v>213.82863871882466</v>
      </c>
      <c r="R102" s="29">
        <v>5813.6896084559821</v>
      </c>
      <c r="S102" s="29">
        <v>464.05659597862552</v>
      </c>
      <c r="T102" s="29">
        <v>341.33219993100204</v>
      </c>
      <c r="U102" s="29">
        <v>3477.1674784431798</v>
      </c>
      <c r="V102" s="29">
        <v>516.37728354746469</v>
      </c>
      <c r="W102" s="29">
        <v>153.47379238581442</v>
      </c>
      <c r="X102" s="29">
        <v>5655.3874591432941</v>
      </c>
      <c r="Y102" s="29">
        <v>3149.3754747031549</v>
      </c>
      <c r="Z102" s="29">
        <v>4214.6051970809503</v>
      </c>
      <c r="AA102" s="29">
        <v>438.35595081113473</v>
      </c>
      <c r="AB102" s="29">
        <v>6927.9524866834354</v>
      </c>
      <c r="AC102" s="29">
        <v>79780.774110443192</v>
      </c>
      <c r="AD102" s="29">
        <v>486998.17152241885</v>
      </c>
      <c r="AE102" s="29">
        <v>28039.269258186938</v>
      </c>
      <c r="AF102" s="29">
        <v>8036.9861118367317</v>
      </c>
      <c r="AG102" s="29">
        <v>264263.34023285843</v>
      </c>
      <c r="AH102" s="29">
        <v>300.78368421116159</v>
      </c>
      <c r="AI102" s="29">
        <v>163.4334581250022</v>
      </c>
      <c r="AJ102" s="29">
        <v>16203.328076981157</v>
      </c>
      <c r="AK102" s="29">
        <v>2492.8716608628406</v>
      </c>
      <c r="AL102" s="29">
        <v>3867.5833006563666</v>
      </c>
      <c r="AM102" s="29">
        <v>680.02359405510401</v>
      </c>
      <c r="AN102" s="29">
        <v>1997.1529772442493</v>
      </c>
      <c r="AO102" s="29">
        <v>3028.1123436714497</v>
      </c>
      <c r="AP102" s="29">
        <v>2521.985483094275</v>
      </c>
      <c r="AQ102" s="29">
        <v>44395.518386463475</v>
      </c>
      <c r="AR102" s="29">
        <v>359.58373167082192</v>
      </c>
      <c r="AS102" s="29">
        <v>146.75599971184977</v>
      </c>
      <c r="AT102" s="29">
        <v>919.76018292381491</v>
      </c>
      <c r="AU102" s="29">
        <v>4593.0557122047167</v>
      </c>
      <c r="AV102" s="29">
        <v>937.53745940684303</v>
      </c>
      <c r="AW102" s="29">
        <v>462.9081183004941</v>
      </c>
      <c r="AX102" s="29">
        <v>12034.010184506233</v>
      </c>
      <c r="AY102" s="29">
        <v>3409.0402544026856</v>
      </c>
      <c r="AZ102" s="29">
        <v>258.42423834137628</v>
      </c>
      <c r="BA102" s="29">
        <v>187.50574958489852</v>
      </c>
      <c r="BB102" s="29">
        <v>563.72368141419429</v>
      </c>
      <c r="BC102" s="29">
        <v>1150.1369778304409</v>
      </c>
      <c r="BD102" s="29">
        <v>110616.5069477254</v>
      </c>
      <c r="BE102" s="29">
        <v>658.94875916499745</v>
      </c>
      <c r="BF102" s="29">
        <v>371.54297185576536</v>
      </c>
      <c r="BG102" s="29">
        <v>10839.785958234104</v>
      </c>
      <c r="BH102" s="29">
        <v>20999.480739354989</v>
      </c>
      <c r="BI102" s="29">
        <v>136.94957308288306</v>
      </c>
      <c r="BJ102" s="29">
        <v>3024.4619867276492</v>
      </c>
      <c r="BK102" s="29">
        <v>407.38919647567531</v>
      </c>
      <c r="BL102" s="29">
        <v>1296.8976399815001</v>
      </c>
      <c r="BM102" s="29">
        <v>2198.6170051034674</v>
      </c>
      <c r="BN102" s="29">
        <v>1274.061937156707</v>
      </c>
      <c r="BO102" s="29">
        <v>1153.7917378888105</v>
      </c>
      <c r="BP102" s="29">
        <v>945.20479050742551</v>
      </c>
      <c r="BQ102" s="29">
        <v>723.81074313040733</v>
      </c>
      <c r="BR102" s="29">
        <v>1613.6143972932286</v>
      </c>
      <c r="BS102" s="29">
        <v>0</v>
      </c>
      <c r="BT102" s="59">
        <f t="shared" si="5"/>
        <v>1195748.5469671425</v>
      </c>
      <c r="BU102" s="29">
        <v>1670128.4918831531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2463.6519588124538</v>
      </c>
      <c r="CJ102" s="38">
        <f t="shared" si="6"/>
        <v>2868340.6908091079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74956.02466192015</v>
      </c>
      <c r="D103" s="29">
        <v>147.23239280726423</v>
      </c>
      <c r="E103" s="29">
        <v>9.60169019194295</v>
      </c>
      <c r="F103" s="29">
        <v>1233.1142990812714</v>
      </c>
      <c r="G103" s="29">
        <v>833954.68185726565</v>
      </c>
      <c r="H103" s="29">
        <v>100560.62433215846</v>
      </c>
      <c r="I103" s="29">
        <v>86354.833640889745</v>
      </c>
      <c r="J103" s="29">
        <v>5232.8872819944727</v>
      </c>
      <c r="K103" s="29">
        <v>69690.833455010055</v>
      </c>
      <c r="L103" s="29">
        <v>174615.71009923526</v>
      </c>
      <c r="M103" s="29">
        <v>584751.24339324445</v>
      </c>
      <c r="N103" s="29">
        <v>526418.58546103863</v>
      </c>
      <c r="O103" s="29">
        <v>45779.818758197463</v>
      </c>
      <c r="P103" s="29">
        <v>24689.079524097539</v>
      </c>
      <c r="Q103" s="29">
        <v>11105.379072200134</v>
      </c>
      <c r="R103" s="29">
        <v>115589.56686721073</v>
      </c>
      <c r="S103" s="29">
        <v>139569.52529215219</v>
      </c>
      <c r="T103" s="29">
        <v>47612.285097207248</v>
      </c>
      <c r="U103" s="29">
        <v>421412.36723060318</v>
      </c>
      <c r="V103" s="29">
        <v>31070.713857198934</v>
      </c>
      <c r="W103" s="29">
        <v>5673.9090768410233</v>
      </c>
      <c r="X103" s="29">
        <v>499748.49574680947</v>
      </c>
      <c r="Y103" s="29">
        <v>61243.577509141694</v>
      </c>
      <c r="Z103" s="29">
        <v>4615.5188382380347</v>
      </c>
      <c r="AA103" s="29">
        <v>88.463748397239954</v>
      </c>
      <c r="AB103" s="29">
        <v>995.08826964418358</v>
      </c>
      <c r="AC103" s="29">
        <v>9208.0735142296635</v>
      </c>
      <c r="AD103" s="29">
        <v>100907.41071426422</v>
      </c>
      <c r="AE103" s="29">
        <v>14293853.474113982</v>
      </c>
      <c r="AF103" s="29">
        <v>195096.55632441046</v>
      </c>
      <c r="AG103" s="29">
        <v>535.23374946091303</v>
      </c>
      <c r="AH103" s="29">
        <v>192.50794152665503</v>
      </c>
      <c r="AI103" s="29">
        <v>237.89131880116059</v>
      </c>
      <c r="AJ103" s="29">
        <v>2676.8546826433253</v>
      </c>
      <c r="AK103" s="29">
        <v>661.60650685254143</v>
      </c>
      <c r="AL103" s="29">
        <v>19807.429010020314</v>
      </c>
      <c r="AM103" s="29">
        <v>42953.576582771697</v>
      </c>
      <c r="AN103" s="29">
        <v>101460.32817791319</v>
      </c>
      <c r="AO103" s="29">
        <v>145437.48105053487</v>
      </c>
      <c r="AP103" s="29">
        <v>24142.895991643923</v>
      </c>
      <c r="AQ103" s="29">
        <v>26554.561776647184</v>
      </c>
      <c r="AR103" s="29">
        <v>543.22812033400919</v>
      </c>
      <c r="AS103" s="29">
        <v>30.220045434903877</v>
      </c>
      <c r="AT103" s="29">
        <v>789.39054916194323</v>
      </c>
      <c r="AU103" s="29">
        <v>12945.656717932452</v>
      </c>
      <c r="AV103" s="29">
        <v>100.47765961725655</v>
      </c>
      <c r="AW103" s="29">
        <v>15.235697666605867</v>
      </c>
      <c r="AX103" s="29">
        <v>39103.023452469977</v>
      </c>
      <c r="AY103" s="29">
        <v>7730.7946830497058</v>
      </c>
      <c r="AZ103" s="29">
        <v>6365.801843598837</v>
      </c>
      <c r="BA103" s="29">
        <v>0.17406715857137314</v>
      </c>
      <c r="BB103" s="29">
        <v>843.4849671374468</v>
      </c>
      <c r="BC103" s="29">
        <v>1223.8187851615839</v>
      </c>
      <c r="BD103" s="29">
        <v>49523.317195492971</v>
      </c>
      <c r="BE103" s="29">
        <v>2005.3582054357971</v>
      </c>
      <c r="BF103" s="29">
        <v>39.203743296377063</v>
      </c>
      <c r="BG103" s="29">
        <v>9711.6339965865027</v>
      </c>
      <c r="BH103" s="29">
        <v>1899.6774625877283</v>
      </c>
      <c r="BI103" s="29">
        <v>32.894134571371012</v>
      </c>
      <c r="BJ103" s="29">
        <v>1409.6581575859523</v>
      </c>
      <c r="BK103" s="29">
        <v>35.060153360412151</v>
      </c>
      <c r="BL103" s="29">
        <v>303.24524451988464</v>
      </c>
      <c r="BM103" s="29">
        <v>640.46877513519632</v>
      </c>
      <c r="BN103" s="29">
        <v>3688.8547900332001</v>
      </c>
      <c r="BO103" s="29">
        <v>1744.8685897168725</v>
      </c>
      <c r="BP103" s="29">
        <v>445.99490896727775</v>
      </c>
      <c r="BQ103" s="29">
        <v>103.59075455051591</v>
      </c>
      <c r="BR103" s="29">
        <v>279.53831107194645</v>
      </c>
      <c r="BS103" s="29">
        <v>0</v>
      </c>
      <c r="BT103" s="59">
        <f t="shared" si="5"/>
        <v>18972399.71392012</v>
      </c>
      <c r="BU103" s="29">
        <v>13646.070854822518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1427309.1054324501</v>
      </c>
      <c r="CJ103" s="38">
        <f t="shared" si="6"/>
        <v>20413354.890207395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1094.6242111715287</v>
      </c>
      <c r="D104" s="29">
        <v>19.42886806671947</v>
      </c>
      <c r="E104" s="29">
        <v>2.1450418505128388</v>
      </c>
      <c r="F104" s="29">
        <v>54.71969841320491</v>
      </c>
      <c r="G104" s="29">
        <v>6489.4435674724909</v>
      </c>
      <c r="H104" s="29">
        <v>178.62052303366832</v>
      </c>
      <c r="I104" s="29">
        <v>315.5674516206011</v>
      </c>
      <c r="J104" s="29">
        <v>710.1750842217923</v>
      </c>
      <c r="K104" s="29">
        <v>5710.9908230204956</v>
      </c>
      <c r="L104" s="29">
        <v>28.917461600993491</v>
      </c>
      <c r="M104" s="29">
        <v>32366.129357079735</v>
      </c>
      <c r="N104" s="29">
        <v>84331.892144062265</v>
      </c>
      <c r="O104" s="29">
        <v>1839.1852591084123</v>
      </c>
      <c r="P104" s="29">
        <v>1941.8023763613151</v>
      </c>
      <c r="Q104" s="29">
        <v>228.95721789129209</v>
      </c>
      <c r="R104" s="29">
        <v>7068.0231343648747</v>
      </c>
      <c r="S104" s="29">
        <v>2613.5692264315257</v>
      </c>
      <c r="T104" s="29">
        <v>901.29012447912316</v>
      </c>
      <c r="U104" s="29">
        <v>17353.134093442473</v>
      </c>
      <c r="V104" s="29">
        <v>183.11097273836657</v>
      </c>
      <c r="W104" s="29">
        <v>113.39733834404512</v>
      </c>
      <c r="X104" s="29">
        <v>79743.762956226055</v>
      </c>
      <c r="Y104" s="29">
        <v>707.91566256474289</v>
      </c>
      <c r="Z104" s="29">
        <v>1384.7645761910139</v>
      </c>
      <c r="AA104" s="29">
        <v>11.673725214446428</v>
      </c>
      <c r="AB104" s="29">
        <v>173.1890085424038</v>
      </c>
      <c r="AC104" s="29">
        <v>1466.697527938994</v>
      </c>
      <c r="AD104" s="29">
        <v>1581.9724472339406</v>
      </c>
      <c r="AE104" s="29">
        <v>30776.555068168262</v>
      </c>
      <c r="AF104" s="29">
        <v>8246.4844163745111</v>
      </c>
      <c r="AG104" s="29">
        <v>70.646241566276217</v>
      </c>
      <c r="AH104" s="29">
        <v>25.403454541510314</v>
      </c>
      <c r="AI104" s="29">
        <v>31.392270132130928</v>
      </c>
      <c r="AJ104" s="29">
        <v>353.25320212980165</v>
      </c>
      <c r="AK104" s="29">
        <v>187.83386258613203</v>
      </c>
      <c r="AL104" s="29">
        <v>5934.828465716414</v>
      </c>
      <c r="AM104" s="29">
        <v>6396.5571339159469</v>
      </c>
      <c r="AN104" s="29">
        <v>28969.341040952077</v>
      </c>
      <c r="AO104" s="29">
        <v>44359.806388578188</v>
      </c>
      <c r="AP104" s="29">
        <v>7026.178799854255</v>
      </c>
      <c r="AQ104" s="29">
        <v>8043.4551569694559</v>
      </c>
      <c r="AR104" s="29">
        <v>160.3311157978726</v>
      </c>
      <c r="AS104" s="29">
        <v>6.2124751945110059</v>
      </c>
      <c r="AT104" s="29">
        <v>199.67076097126085</v>
      </c>
      <c r="AU104" s="29">
        <v>3936.2199693705597</v>
      </c>
      <c r="AV104" s="29">
        <v>29.436836842609946</v>
      </c>
      <c r="AW104" s="29">
        <v>2.0105110989835535</v>
      </c>
      <c r="AX104" s="29">
        <v>11672.313513435432</v>
      </c>
      <c r="AY104" s="29">
        <v>2154.1894828696181</v>
      </c>
      <c r="AZ104" s="29">
        <v>1924.8485372827768</v>
      </c>
      <c r="BA104" s="29">
        <v>2.2969998613410342E-2</v>
      </c>
      <c r="BB104" s="29">
        <v>237.07823105447363</v>
      </c>
      <c r="BC104" s="29">
        <v>304.75335835230345</v>
      </c>
      <c r="BD104" s="29">
        <v>14836.694520738309</v>
      </c>
      <c r="BE104" s="29">
        <v>552.61985776666131</v>
      </c>
      <c r="BF104" s="29">
        <v>5.173347669652677</v>
      </c>
      <c r="BG104" s="29">
        <v>2830.0893696899279</v>
      </c>
      <c r="BH104" s="29">
        <v>490.31149539176982</v>
      </c>
      <c r="BI104" s="29">
        <v>4.3407282091292014</v>
      </c>
      <c r="BJ104" s="29">
        <v>352.11325380693927</v>
      </c>
      <c r="BK104" s="29">
        <v>7.4687834335455205</v>
      </c>
      <c r="BL104" s="29">
        <v>40.805639609890079</v>
      </c>
      <c r="BM104" s="29">
        <v>137.48579132613315</v>
      </c>
      <c r="BN104" s="29">
        <v>1078.3965156762099</v>
      </c>
      <c r="BO104" s="29">
        <v>473.56024477199543</v>
      </c>
      <c r="BP104" s="29">
        <v>104.05542442643237</v>
      </c>
      <c r="BQ104" s="29">
        <v>23.639815897663699</v>
      </c>
      <c r="BR104" s="29">
        <v>49.398083339569276</v>
      </c>
      <c r="BS104" s="29">
        <v>0</v>
      </c>
      <c r="BT104" s="59">
        <f t="shared" si="5"/>
        <v>430650.07601419487</v>
      </c>
      <c r="BU104" s="29">
        <v>1800.7430648398149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0</v>
      </c>
      <c r="CH104" s="29">
        <v>0</v>
      </c>
      <c r="CI104" s="29">
        <v>52223.838032922431</v>
      </c>
      <c r="CJ104" s="38">
        <f t="shared" si="6"/>
        <v>484674.65711195709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43409.261333203431</v>
      </c>
      <c r="D105" s="29">
        <v>8004.5466677766444</v>
      </c>
      <c r="E105" s="29">
        <v>12837.43943791196</v>
      </c>
      <c r="F105" s="29">
        <v>1612300.8994286694</v>
      </c>
      <c r="G105" s="29">
        <v>2291016.9483720027</v>
      </c>
      <c r="H105" s="29">
        <v>49695.071679885579</v>
      </c>
      <c r="I105" s="29">
        <v>131023.74276136892</v>
      </c>
      <c r="J105" s="29">
        <v>99115.794440467347</v>
      </c>
      <c r="K105" s="29">
        <v>17085.593671713956</v>
      </c>
      <c r="L105" s="29">
        <v>34091.370119546344</v>
      </c>
      <c r="M105" s="29">
        <v>261541.3628546391</v>
      </c>
      <c r="N105" s="29">
        <v>29587.535597081271</v>
      </c>
      <c r="O105" s="29">
        <v>139370.90758824223</v>
      </c>
      <c r="P105" s="29">
        <v>804282.45299051167</v>
      </c>
      <c r="Q105" s="29">
        <v>86569.048806024584</v>
      </c>
      <c r="R105" s="29">
        <v>219204.91603164675</v>
      </c>
      <c r="S105" s="29">
        <v>56978.643569923945</v>
      </c>
      <c r="T105" s="29">
        <v>60457.924196093336</v>
      </c>
      <c r="U105" s="29">
        <v>289332.88525748427</v>
      </c>
      <c r="V105" s="29">
        <v>44151.537186550893</v>
      </c>
      <c r="W105" s="29">
        <v>6796.669551167819</v>
      </c>
      <c r="X105" s="29">
        <v>420434.92339353572</v>
      </c>
      <c r="Y105" s="29">
        <v>38217.91174388161</v>
      </c>
      <c r="Z105" s="29">
        <v>1226275.1358658606</v>
      </c>
      <c r="AA105" s="29">
        <v>7055.9618893861616</v>
      </c>
      <c r="AB105" s="29">
        <v>684013.08537611936</v>
      </c>
      <c r="AC105" s="29">
        <v>735294.0017615183</v>
      </c>
      <c r="AD105" s="29">
        <v>332053.83146150166</v>
      </c>
      <c r="AE105" s="29">
        <v>16045686.879700229</v>
      </c>
      <c r="AF105" s="29">
        <v>836491.83025565883</v>
      </c>
      <c r="AG105" s="29">
        <v>2530063.2036709692</v>
      </c>
      <c r="AH105" s="29">
        <v>21917.802480025002</v>
      </c>
      <c r="AI105" s="29">
        <v>1064.862761134232</v>
      </c>
      <c r="AJ105" s="29">
        <v>1051438.6052024118</v>
      </c>
      <c r="AK105" s="29">
        <v>113557.18533430887</v>
      </c>
      <c r="AL105" s="29">
        <v>17050.845032676323</v>
      </c>
      <c r="AM105" s="29">
        <v>78533.623540269939</v>
      </c>
      <c r="AN105" s="29">
        <v>29867.128426399257</v>
      </c>
      <c r="AO105" s="29">
        <v>295272.25839523482</v>
      </c>
      <c r="AP105" s="29">
        <v>122135.65935705068</v>
      </c>
      <c r="AQ105" s="29">
        <v>27857.339164675082</v>
      </c>
      <c r="AR105" s="29">
        <v>3039.9986503078217</v>
      </c>
      <c r="AS105" s="29">
        <v>4827.9261660193824</v>
      </c>
      <c r="AT105" s="29">
        <v>16884.323284216611</v>
      </c>
      <c r="AU105" s="29">
        <v>10683.146429590284</v>
      </c>
      <c r="AV105" s="29">
        <v>478.59105804691359</v>
      </c>
      <c r="AW105" s="29">
        <v>86.931672212893531</v>
      </c>
      <c r="AX105" s="29">
        <v>135789.31697631138</v>
      </c>
      <c r="AY105" s="29">
        <v>46627.173358900953</v>
      </c>
      <c r="AZ105" s="29">
        <v>9725.7184212974371</v>
      </c>
      <c r="BA105" s="29">
        <v>13.076683602011345</v>
      </c>
      <c r="BB105" s="29">
        <v>8641.0790956657074</v>
      </c>
      <c r="BC105" s="29">
        <v>43882.716721646764</v>
      </c>
      <c r="BD105" s="29">
        <v>98323.126373401072</v>
      </c>
      <c r="BE105" s="29">
        <v>41611.002923810745</v>
      </c>
      <c r="BF105" s="29">
        <v>491.32950098341632</v>
      </c>
      <c r="BG105" s="29">
        <v>87025.805848787277</v>
      </c>
      <c r="BH105" s="29">
        <v>242710.66798449669</v>
      </c>
      <c r="BI105" s="29">
        <v>10140.136192021504</v>
      </c>
      <c r="BJ105" s="29">
        <v>139067.73626063703</v>
      </c>
      <c r="BK105" s="29">
        <v>5314.4718438777318</v>
      </c>
      <c r="BL105" s="29">
        <v>92847.936668090755</v>
      </c>
      <c r="BM105" s="29">
        <v>123291.24160908425</v>
      </c>
      <c r="BN105" s="29">
        <v>26966.637951668406</v>
      </c>
      <c r="BO105" s="29">
        <v>37578.529806078506</v>
      </c>
      <c r="BP105" s="29">
        <v>10588.742185595916</v>
      </c>
      <c r="BQ105" s="29">
        <v>26483.900512748558</v>
      </c>
      <c r="BR105" s="29">
        <v>84916.275862391311</v>
      </c>
      <c r="BS105" s="29">
        <v>0</v>
      </c>
      <c r="BT105" s="59">
        <f t="shared" si="5"/>
        <v>32219174.166396249</v>
      </c>
      <c r="BU105" s="29">
        <v>736747.15976217808</v>
      </c>
      <c r="BV105" s="29">
        <v>0</v>
      </c>
      <c r="BW105" s="29">
        <v>1230.4963438651425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503762.60291525925</v>
      </c>
      <c r="CJ105" s="38">
        <f t="shared" si="6"/>
        <v>33460914.425417554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95.137270445693801</v>
      </c>
      <c r="D106" s="29">
        <v>32.754625902036047</v>
      </c>
      <c r="E106" s="29">
        <v>2.2438377032664869</v>
      </c>
      <c r="F106" s="29">
        <v>689.5945181905139</v>
      </c>
      <c r="G106" s="29">
        <v>276.31844679391418</v>
      </c>
      <c r="H106" s="29">
        <v>38.719910246351574</v>
      </c>
      <c r="I106" s="29">
        <v>63.120219083245807</v>
      </c>
      <c r="J106" s="29">
        <v>30.327242678508178</v>
      </c>
      <c r="K106" s="29">
        <v>44.164167140926025</v>
      </c>
      <c r="L106" s="29">
        <v>604.21073981170389</v>
      </c>
      <c r="M106" s="29">
        <v>221.5730230394976</v>
      </c>
      <c r="N106" s="29">
        <v>954.90534753506461</v>
      </c>
      <c r="O106" s="29">
        <v>72.903457990949434</v>
      </c>
      <c r="P106" s="29">
        <v>97.747033575926935</v>
      </c>
      <c r="Q106" s="29">
        <v>12.679349091734274</v>
      </c>
      <c r="R106" s="29">
        <v>99.387307774248569</v>
      </c>
      <c r="S106" s="29">
        <v>163.61908787174082</v>
      </c>
      <c r="T106" s="29">
        <v>80.561838403790617</v>
      </c>
      <c r="U106" s="29">
        <v>249.44460239004792</v>
      </c>
      <c r="V106" s="29">
        <v>41.238264551579142</v>
      </c>
      <c r="W106" s="29">
        <v>16.175500311431215</v>
      </c>
      <c r="X106" s="29">
        <v>259.94191882908359</v>
      </c>
      <c r="Y106" s="29">
        <v>195.0785788977212</v>
      </c>
      <c r="Z106" s="29">
        <v>378.57883956110408</v>
      </c>
      <c r="AA106" s="29">
        <v>237.152660856268</v>
      </c>
      <c r="AB106" s="29">
        <v>476.76126619116985</v>
      </c>
      <c r="AC106" s="29">
        <v>1004.8963513597729</v>
      </c>
      <c r="AD106" s="29">
        <v>1496.4859013143353</v>
      </c>
      <c r="AE106" s="29">
        <v>16603.139594332039</v>
      </c>
      <c r="AF106" s="29">
        <v>1872.1505523082324</v>
      </c>
      <c r="AG106" s="29">
        <v>139466.42945306702</v>
      </c>
      <c r="AH106" s="29">
        <v>1268.8427395055382</v>
      </c>
      <c r="AI106" s="29">
        <v>255.97361095836979</v>
      </c>
      <c r="AJ106" s="29">
        <v>5510.6120118531244</v>
      </c>
      <c r="AK106" s="29">
        <v>6785.5934801053054</v>
      </c>
      <c r="AL106" s="29">
        <v>798.98553609453097</v>
      </c>
      <c r="AM106" s="29">
        <v>998.43875127560057</v>
      </c>
      <c r="AN106" s="29">
        <v>880.96466181762162</v>
      </c>
      <c r="AO106" s="29">
        <v>10655.707040456244</v>
      </c>
      <c r="AP106" s="29">
        <v>7791.2587519199742</v>
      </c>
      <c r="AQ106" s="29">
        <v>1043.9026294096968</v>
      </c>
      <c r="AR106" s="29">
        <v>12.88810477179131</v>
      </c>
      <c r="AS106" s="29">
        <v>128.94100762133561</v>
      </c>
      <c r="AT106" s="29">
        <v>757.04919890214103</v>
      </c>
      <c r="AU106" s="29">
        <v>200.19187762778603</v>
      </c>
      <c r="AV106" s="29">
        <v>0.60750965958438519</v>
      </c>
      <c r="AW106" s="29">
        <v>1.0289741296933359</v>
      </c>
      <c r="AX106" s="29">
        <v>9453.7094822721101</v>
      </c>
      <c r="AY106" s="29">
        <v>2778.0018253588564</v>
      </c>
      <c r="AZ106" s="29">
        <v>1296.6535167646571</v>
      </c>
      <c r="BA106" s="29">
        <v>1.6455652449542237</v>
      </c>
      <c r="BB106" s="29">
        <v>760.86860031062827</v>
      </c>
      <c r="BC106" s="29">
        <v>2290.0150226522346</v>
      </c>
      <c r="BD106" s="29">
        <v>13946.732810372963</v>
      </c>
      <c r="BE106" s="29">
        <v>1479.9462584450384</v>
      </c>
      <c r="BF106" s="29">
        <v>4458.3272526765832</v>
      </c>
      <c r="BG106" s="29">
        <v>3293.3327190824762</v>
      </c>
      <c r="BH106" s="29">
        <v>4336.4171966238209</v>
      </c>
      <c r="BI106" s="29">
        <v>192.92061339359412</v>
      </c>
      <c r="BJ106" s="29">
        <v>7068.4470960082554</v>
      </c>
      <c r="BK106" s="29">
        <v>353.01821318119994</v>
      </c>
      <c r="BL106" s="29">
        <v>1085.0520388024763</v>
      </c>
      <c r="BM106" s="29">
        <v>6394.0855237216256</v>
      </c>
      <c r="BN106" s="29">
        <v>1141.8819368585753</v>
      </c>
      <c r="BO106" s="29">
        <v>795.2331063873977</v>
      </c>
      <c r="BP106" s="29">
        <v>1500.8554937726292</v>
      </c>
      <c r="BQ106" s="29">
        <v>62.895922714909872</v>
      </c>
      <c r="BR106" s="29">
        <v>475.88709328613135</v>
      </c>
      <c r="BS106" s="29">
        <v>0</v>
      </c>
      <c r="BT106" s="59">
        <f t="shared" si="5"/>
        <v>266134.35408128833</v>
      </c>
      <c r="BU106" s="29">
        <v>55157.612527831843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8292481.3770253668</v>
      </c>
      <c r="CJ106" s="38">
        <f t="shared" si="6"/>
        <v>8613773.3436344862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129710.60863618307</v>
      </c>
      <c r="D107" s="29">
        <v>751.04717945359005</v>
      </c>
      <c r="E107" s="29">
        <v>2657.1781796808464</v>
      </c>
      <c r="F107" s="29">
        <v>82982.340831090216</v>
      </c>
      <c r="G107" s="29">
        <v>251217.42540909859</v>
      </c>
      <c r="H107" s="29">
        <v>29290.775269874604</v>
      </c>
      <c r="I107" s="29">
        <v>24290.494855846136</v>
      </c>
      <c r="J107" s="29">
        <v>8491.7951786486192</v>
      </c>
      <c r="K107" s="29">
        <v>9048.0311104080793</v>
      </c>
      <c r="L107" s="29">
        <v>188606.44823942721</v>
      </c>
      <c r="M107" s="29">
        <v>167730.04061771394</v>
      </c>
      <c r="N107" s="29">
        <v>462808.54545433051</v>
      </c>
      <c r="O107" s="29">
        <v>34849.685752423022</v>
      </c>
      <c r="P107" s="29">
        <v>59004.799128954714</v>
      </c>
      <c r="Q107" s="29">
        <v>28349.49471124278</v>
      </c>
      <c r="R107" s="29">
        <v>59320.716164067708</v>
      </c>
      <c r="S107" s="29">
        <v>153092.77343056988</v>
      </c>
      <c r="T107" s="29">
        <v>138103.65471954702</v>
      </c>
      <c r="U107" s="29">
        <v>582680.66122217127</v>
      </c>
      <c r="V107" s="29">
        <v>18733.486223011463</v>
      </c>
      <c r="W107" s="29">
        <v>15803.101433893084</v>
      </c>
      <c r="X107" s="29">
        <v>131414.11100364046</v>
      </c>
      <c r="Y107" s="29">
        <v>55590.88405033177</v>
      </c>
      <c r="Z107" s="29">
        <v>186468.63251861447</v>
      </c>
      <c r="AA107" s="29">
        <v>14343.088506903057</v>
      </c>
      <c r="AB107" s="29">
        <v>129545.21843875237</v>
      </c>
      <c r="AC107" s="29">
        <v>221656.14005706561</v>
      </c>
      <c r="AD107" s="29">
        <v>232405.63218811815</v>
      </c>
      <c r="AE107" s="29">
        <v>2061260.0655856337</v>
      </c>
      <c r="AF107" s="29">
        <v>370840.64924223564</v>
      </c>
      <c r="AG107" s="29">
        <v>63707.80305082105</v>
      </c>
      <c r="AH107" s="29">
        <v>203995.51572741728</v>
      </c>
      <c r="AI107" s="29">
        <v>495498.77251210302</v>
      </c>
      <c r="AJ107" s="29">
        <v>1166929.0800657552</v>
      </c>
      <c r="AK107" s="29">
        <v>181824.04707411624</v>
      </c>
      <c r="AL107" s="29">
        <v>67333.092728353251</v>
      </c>
      <c r="AM107" s="29">
        <v>54371.716426773746</v>
      </c>
      <c r="AN107" s="29">
        <v>40073.636338171054</v>
      </c>
      <c r="AO107" s="29">
        <v>182503.58167949072</v>
      </c>
      <c r="AP107" s="29">
        <v>396501.61070998944</v>
      </c>
      <c r="AQ107" s="29">
        <v>70543.403466592019</v>
      </c>
      <c r="AR107" s="29">
        <v>17640.886063379588</v>
      </c>
      <c r="AS107" s="29">
        <v>15865.191080794762</v>
      </c>
      <c r="AT107" s="29">
        <v>42446.239496678994</v>
      </c>
      <c r="AU107" s="29">
        <v>23200.054241363712</v>
      </c>
      <c r="AV107" s="29">
        <v>1161.8948683606739</v>
      </c>
      <c r="AW107" s="29">
        <v>79.84922753569974</v>
      </c>
      <c r="AX107" s="29">
        <v>788185.29955012607</v>
      </c>
      <c r="AY107" s="29">
        <v>615632.65168361098</v>
      </c>
      <c r="AZ107" s="29">
        <v>143456.51621650634</v>
      </c>
      <c r="BA107" s="29">
        <v>503.18267666821714</v>
      </c>
      <c r="BB107" s="29">
        <v>68519.557993796043</v>
      </c>
      <c r="BC107" s="29">
        <v>171330.67187557812</v>
      </c>
      <c r="BD107" s="29">
        <v>506458.21580130619</v>
      </c>
      <c r="BE107" s="29">
        <v>114798.02134576802</v>
      </c>
      <c r="BF107" s="29">
        <v>6122484.6524911942</v>
      </c>
      <c r="BG107" s="29">
        <v>324321.98501747125</v>
      </c>
      <c r="BH107" s="29">
        <v>1003990.5979825762</v>
      </c>
      <c r="BI107" s="29">
        <v>7776.9372230612053</v>
      </c>
      <c r="BJ107" s="29">
        <v>162563.26585576747</v>
      </c>
      <c r="BK107" s="29">
        <v>18146.37325883795</v>
      </c>
      <c r="BL107" s="29">
        <v>88969.441179481015</v>
      </c>
      <c r="BM107" s="29">
        <v>138421.23482819361</v>
      </c>
      <c r="BN107" s="29">
        <v>65869.987011037636</v>
      </c>
      <c r="BO107" s="29">
        <v>57009.354830750279</v>
      </c>
      <c r="BP107" s="29">
        <v>129442.91330206602</v>
      </c>
      <c r="BQ107" s="29">
        <v>12738.754174439162</v>
      </c>
      <c r="BR107" s="29">
        <v>33594.169314443752</v>
      </c>
      <c r="BS107" s="29">
        <v>0</v>
      </c>
      <c r="BT107" s="59">
        <f t="shared" si="5"/>
        <v>19448937.683709305</v>
      </c>
      <c r="BU107" s="29">
        <v>194343.35358193534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1355236.2267373903</v>
      </c>
      <c r="CJ107" s="38">
        <f t="shared" ref="CJ107:CJ138" si="7">SUM(BT107:CI107)</f>
        <v>20998517.264028631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1719.0235497025994</v>
      </c>
      <c r="D108" s="29">
        <v>243.643088842823</v>
      </c>
      <c r="E108" s="29">
        <v>32455.283492682946</v>
      </c>
      <c r="F108" s="29">
        <v>77029.042563419789</v>
      </c>
      <c r="G108" s="29">
        <v>236294.05570506869</v>
      </c>
      <c r="H108" s="29">
        <v>15931.197261175608</v>
      </c>
      <c r="I108" s="29">
        <v>7719.1948772682863</v>
      </c>
      <c r="J108" s="29">
        <v>2431.4635041187116</v>
      </c>
      <c r="K108" s="29">
        <v>13746.987503681894</v>
      </c>
      <c r="L108" s="29">
        <v>40357.237140218436</v>
      </c>
      <c r="M108" s="29">
        <v>59304.290602312656</v>
      </c>
      <c r="N108" s="29">
        <v>37887.035910998777</v>
      </c>
      <c r="O108" s="29">
        <v>8948.1913620990072</v>
      </c>
      <c r="P108" s="29">
        <v>21135.692179136178</v>
      </c>
      <c r="Q108" s="29">
        <v>250.93185443044123</v>
      </c>
      <c r="R108" s="29">
        <v>8061.4685755245564</v>
      </c>
      <c r="S108" s="29">
        <v>15330.440488783086</v>
      </c>
      <c r="T108" s="29">
        <v>4017.1741690250315</v>
      </c>
      <c r="U108" s="29">
        <v>26360.585333851126</v>
      </c>
      <c r="V108" s="29">
        <v>2252.0935961579526</v>
      </c>
      <c r="W108" s="29">
        <v>535.07050464635358</v>
      </c>
      <c r="X108" s="29">
        <v>20149.268423860645</v>
      </c>
      <c r="Y108" s="29">
        <v>20284.375387976965</v>
      </c>
      <c r="Z108" s="29">
        <v>3781.5629314208154</v>
      </c>
      <c r="AA108" s="29">
        <v>1615.8647772738532</v>
      </c>
      <c r="AB108" s="29">
        <v>38554.654246707469</v>
      </c>
      <c r="AC108" s="29">
        <v>217058.17388857101</v>
      </c>
      <c r="AD108" s="29">
        <v>311192.64897656959</v>
      </c>
      <c r="AE108" s="29">
        <v>7207111.4933853624</v>
      </c>
      <c r="AF108" s="29">
        <v>272006.5037260626</v>
      </c>
      <c r="AG108" s="29">
        <v>1102005.3956923503</v>
      </c>
      <c r="AH108" s="29">
        <v>968495.71163117897</v>
      </c>
      <c r="AI108" s="29">
        <v>629433.15220697899</v>
      </c>
      <c r="AJ108" s="29">
        <v>974122.96249231836</v>
      </c>
      <c r="AK108" s="29">
        <v>42479.391365366544</v>
      </c>
      <c r="AL108" s="29">
        <v>3102.3378595418599</v>
      </c>
      <c r="AM108" s="29">
        <v>27508.602157143301</v>
      </c>
      <c r="AN108" s="29">
        <v>8154.6147532047489</v>
      </c>
      <c r="AO108" s="29">
        <v>94021.101561882911</v>
      </c>
      <c r="AP108" s="29">
        <v>19377.385250192259</v>
      </c>
      <c r="AQ108" s="29">
        <v>2282.5727268948131</v>
      </c>
      <c r="AR108" s="29">
        <v>262.20770110404334</v>
      </c>
      <c r="AS108" s="29">
        <v>507.07745190637007</v>
      </c>
      <c r="AT108" s="29">
        <v>3853.1148213077918</v>
      </c>
      <c r="AU108" s="29">
        <v>2879.0194506293183</v>
      </c>
      <c r="AV108" s="29">
        <v>31.415216956191458</v>
      </c>
      <c r="AW108" s="29">
        <v>4.9808786142908925</v>
      </c>
      <c r="AX108" s="29">
        <v>20845.940746403452</v>
      </c>
      <c r="AY108" s="29">
        <v>11989.9670733244</v>
      </c>
      <c r="AZ108" s="29">
        <v>4668.7134169038718</v>
      </c>
      <c r="BA108" s="29">
        <v>9.0554374374400428</v>
      </c>
      <c r="BB108" s="29">
        <v>1836.4756659860743</v>
      </c>
      <c r="BC108" s="29">
        <v>5644.0588950646315</v>
      </c>
      <c r="BD108" s="29">
        <v>44784.148918325052</v>
      </c>
      <c r="BE108" s="29">
        <v>4413.5551759945947</v>
      </c>
      <c r="BF108" s="29">
        <v>2466.1581454993543</v>
      </c>
      <c r="BG108" s="29">
        <v>10887.758201846465</v>
      </c>
      <c r="BH108" s="29">
        <v>85392.729243752969</v>
      </c>
      <c r="BI108" s="29">
        <v>1999.0883486473854</v>
      </c>
      <c r="BJ108" s="29">
        <v>37582.142876489233</v>
      </c>
      <c r="BK108" s="29">
        <v>1432.0195223020953</v>
      </c>
      <c r="BL108" s="29">
        <v>7806.2758794122265</v>
      </c>
      <c r="BM108" s="29">
        <v>24607.493497433079</v>
      </c>
      <c r="BN108" s="29">
        <v>16986.27837333989</v>
      </c>
      <c r="BO108" s="29">
        <v>8881.7954345973103</v>
      </c>
      <c r="BP108" s="29">
        <v>5292.1482680132303</v>
      </c>
      <c r="BQ108" s="29">
        <v>9470.4104695154983</v>
      </c>
      <c r="BR108" s="29">
        <v>3605.2842623578649</v>
      </c>
      <c r="BS108" s="29">
        <v>0</v>
      </c>
      <c r="BT108" s="59">
        <f t="shared" si="5"/>
        <v>12892887.190077173</v>
      </c>
      <c r="BU108" s="29">
        <v>1475341.9780502988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503.19774210292104</v>
      </c>
      <c r="CJ108" s="38">
        <f t="shared" si="7"/>
        <v>14368732.365869574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1166.7633498663351</v>
      </c>
      <c r="D109" s="29">
        <v>6.7833635916054984</v>
      </c>
      <c r="E109" s="29">
        <v>17.682563380022113</v>
      </c>
      <c r="F109" s="29">
        <v>307.98531602748255</v>
      </c>
      <c r="G109" s="29">
        <v>10114.728197540742</v>
      </c>
      <c r="H109" s="29">
        <v>279.3010944164825</v>
      </c>
      <c r="I109" s="29">
        <v>1737.4636254360014</v>
      </c>
      <c r="J109" s="29">
        <v>204.53654345933339</v>
      </c>
      <c r="K109" s="29">
        <v>5479.021815515739</v>
      </c>
      <c r="L109" s="29">
        <v>6301.8444559103937</v>
      </c>
      <c r="M109" s="29">
        <v>4446.4304374455223</v>
      </c>
      <c r="N109" s="29">
        <v>2074.3740408315398</v>
      </c>
      <c r="O109" s="29">
        <v>214.83363744906509</v>
      </c>
      <c r="P109" s="29">
        <v>725.0030216424891</v>
      </c>
      <c r="Q109" s="29">
        <v>13.93185031747718</v>
      </c>
      <c r="R109" s="29">
        <v>688.10556638537184</v>
      </c>
      <c r="S109" s="29">
        <v>206.08666143410539</v>
      </c>
      <c r="T109" s="29">
        <v>391.00532030269369</v>
      </c>
      <c r="U109" s="29">
        <v>1452.719958148755</v>
      </c>
      <c r="V109" s="29">
        <v>505.08433806724753</v>
      </c>
      <c r="W109" s="29">
        <v>84.382736718225999</v>
      </c>
      <c r="X109" s="29">
        <v>4513.2411047847163</v>
      </c>
      <c r="Y109" s="29">
        <v>1211.9895917430149</v>
      </c>
      <c r="Z109" s="29">
        <v>29947.431985150186</v>
      </c>
      <c r="AA109" s="29">
        <v>6103.7552604110606</v>
      </c>
      <c r="AB109" s="29">
        <v>8173.9557880972516</v>
      </c>
      <c r="AC109" s="29">
        <v>4670.3491516306603</v>
      </c>
      <c r="AD109" s="29">
        <v>5441.5502372729006</v>
      </c>
      <c r="AE109" s="29">
        <v>94744.849420066836</v>
      </c>
      <c r="AF109" s="29">
        <v>20548.79061292854</v>
      </c>
      <c r="AG109" s="29">
        <v>9076.9530431862877</v>
      </c>
      <c r="AH109" s="29">
        <v>5233.0040165423852</v>
      </c>
      <c r="AI109" s="29">
        <v>2010.0102812158252</v>
      </c>
      <c r="AJ109" s="29">
        <v>48715.216952033712</v>
      </c>
      <c r="AK109" s="29">
        <v>27636.031971935317</v>
      </c>
      <c r="AL109" s="29">
        <v>5887.0821449348596</v>
      </c>
      <c r="AM109" s="29">
        <v>36132.368375050632</v>
      </c>
      <c r="AN109" s="29">
        <v>6163.6444179405089</v>
      </c>
      <c r="AO109" s="29">
        <v>4749.6105125909598</v>
      </c>
      <c r="AP109" s="29">
        <v>28055.277274936358</v>
      </c>
      <c r="AQ109" s="29">
        <v>18265.395611732769</v>
      </c>
      <c r="AR109" s="29">
        <v>4206.0036251173569</v>
      </c>
      <c r="AS109" s="29">
        <v>2030.0551448069843</v>
      </c>
      <c r="AT109" s="29">
        <v>3127.3843849178875</v>
      </c>
      <c r="AU109" s="29">
        <v>2184.3442897951377</v>
      </c>
      <c r="AV109" s="29">
        <v>246.07360670823016</v>
      </c>
      <c r="AW109" s="29">
        <v>76.649938327185623</v>
      </c>
      <c r="AX109" s="29">
        <v>31428.252474582307</v>
      </c>
      <c r="AY109" s="29">
        <v>3676.6729792601509</v>
      </c>
      <c r="AZ109" s="29">
        <v>11719.675980038983</v>
      </c>
      <c r="BA109" s="29">
        <v>5.4539661284990686</v>
      </c>
      <c r="BB109" s="29">
        <v>7965.1364277543271</v>
      </c>
      <c r="BC109" s="29">
        <v>12048.748173334612</v>
      </c>
      <c r="BD109" s="29">
        <v>20199.566986319507</v>
      </c>
      <c r="BE109" s="29">
        <v>13037.14393043264</v>
      </c>
      <c r="BF109" s="29">
        <v>1389.5314809849747</v>
      </c>
      <c r="BG109" s="29">
        <v>18562.098588744913</v>
      </c>
      <c r="BH109" s="29">
        <v>29557.702948943373</v>
      </c>
      <c r="BI109" s="29">
        <v>1465.9412881313986</v>
      </c>
      <c r="BJ109" s="29">
        <v>12434.953340576059</v>
      </c>
      <c r="BK109" s="29">
        <v>2646.2067081093141</v>
      </c>
      <c r="BL109" s="29">
        <v>8462.9686636776987</v>
      </c>
      <c r="BM109" s="29">
        <v>33729.402709142349</v>
      </c>
      <c r="BN109" s="29">
        <v>8158.1380035086841</v>
      </c>
      <c r="BO109" s="29">
        <v>4746.0556275235895</v>
      </c>
      <c r="BP109" s="29">
        <v>2953.386565972201</v>
      </c>
      <c r="BQ109" s="29">
        <v>1674.6427442865086</v>
      </c>
      <c r="BR109" s="29">
        <v>3422.2408947983995</v>
      </c>
      <c r="BS109" s="29">
        <v>0</v>
      </c>
      <c r="BT109" s="59">
        <f t="shared" si="5"/>
        <v>644853.00711999473</v>
      </c>
      <c r="BU109" s="29">
        <v>22151.925602853022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175.90342527002096</v>
      </c>
      <c r="CJ109" s="38">
        <f t="shared" si="7"/>
        <v>667180.83614811779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519.445089103447</v>
      </c>
      <c r="D110" s="29">
        <v>6.098008739321199</v>
      </c>
      <c r="E110" s="29">
        <v>0.93690913408665477</v>
      </c>
      <c r="F110" s="29">
        <v>22.923736787026552</v>
      </c>
      <c r="G110" s="29">
        <v>3139.5494599752487</v>
      </c>
      <c r="H110" s="29">
        <v>85.685403914797803</v>
      </c>
      <c r="I110" s="29">
        <v>152.53185326366665</v>
      </c>
      <c r="J110" s="29">
        <v>343.87118207652912</v>
      </c>
      <c r="K110" s="29">
        <v>2765.4156229463574</v>
      </c>
      <c r="L110" s="29">
        <v>13.128843832653923</v>
      </c>
      <c r="M110" s="29">
        <v>15674.864788952036</v>
      </c>
      <c r="N110" s="29">
        <v>40842.216909192284</v>
      </c>
      <c r="O110" s="29">
        <v>890.31464559999438</v>
      </c>
      <c r="P110" s="29">
        <v>938.21710022183208</v>
      </c>
      <c r="Q110" s="29">
        <v>110.83182121514503</v>
      </c>
      <c r="R110" s="29">
        <v>3422.2920095847312</v>
      </c>
      <c r="S110" s="29">
        <v>1254.9081091801795</v>
      </c>
      <c r="T110" s="29">
        <v>436.01378859703345</v>
      </c>
      <c r="U110" s="29">
        <v>8400.7918666792066</v>
      </c>
      <c r="V110" s="29">
        <v>88.451926388566221</v>
      </c>
      <c r="W110" s="29">
        <v>54.797009755144252</v>
      </c>
      <c r="X110" s="29">
        <v>38590.053568583935</v>
      </c>
      <c r="Y110" s="29">
        <v>340.34822055474422</v>
      </c>
      <c r="Z110" s="29">
        <v>667.56590443936921</v>
      </c>
      <c r="AA110" s="29">
        <v>3.6639539747591816</v>
      </c>
      <c r="AB110" s="29">
        <v>66.933056431556835</v>
      </c>
      <c r="AC110" s="29">
        <v>535.89554120200421</v>
      </c>
      <c r="AD110" s="29">
        <v>754.64748860880286</v>
      </c>
      <c r="AE110" s="29">
        <v>14806.135121172052</v>
      </c>
      <c r="AF110" s="29">
        <v>3967.8425664194801</v>
      </c>
      <c r="AG110" s="29">
        <v>22.178217632931226</v>
      </c>
      <c r="AH110" s="29">
        <v>7.9732121949209906</v>
      </c>
      <c r="AI110" s="29">
        <v>9.8528816478390429</v>
      </c>
      <c r="AJ110" s="29">
        <v>110.87741444696174</v>
      </c>
      <c r="AK110" s="29">
        <v>89.142292047972575</v>
      </c>
      <c r="AL110" s="29">
        <v>2860.0169289900414</v>
      </c>
      <c r="AM110" s="29">
        <v>3092.529571499339</v>
      </c>
      <c r="AN110" s="29">
        <v>14023.107224898569</v>
      </c>
      <c r="AO110" s="29">
        <v>21480.705972098975</v>
      </c>
      <c r="AP110" s="29">
        <v>3358.4774033367921</v>
      </c>
      <c r="AQ110" s="29">
        <v>3887.6795761263111</v>
      </c>
      <c r="AR110" s="29">
        <v>76.942230329455839</v>
      </c>
      <c r="AS110" s="29">
        <v>2.6179130503329402</v>
      </c>
      <c r="AT110" s="29">
        <v>91.348305732772403</v>
      </c>
      <c r="AU110" s="29">
        <v>1904.4658368790795</v>
      </c>
      <c r="AV110" s="29">
        <v>14.097257639912613</v>
      </c>
      <c r="AW110" s="29">
        <v>0.63102565779963515</v>
      </c>
      <c r="AX110" s="29">
        <v>5619.1161349883232</v>
      </c>
      <c r="AY110" s="29">
        <v>1016.6656590170306</v>
      </c>
      <c r="AZ110" s="29">
        <v>929.90465949182146</v>
      </c>
      <c r="BA110" s="29">
        <v>7.2094396753203567E-3</v>
      </c>
      <c r="BB110" s="29">
        <v>112.17884234263497</v>
      </c>
      <c r="BC110" s="29">
        <v>138.67057862179055</v>
      </c>
      <c r="BD110" s="29">
        <v>7149.6229851186381</v>
      </c>
      <c r="BE110" s="29">
        <v>259.92986816146015</v>
      </c>
      <c r="BF110" s="29">
        <v>1.6237239963107974</v>
      </c>
      <c r="BG110" s="29">
        <v>1353.2807304074565</v>
      </c>
      <c r="BH110" s="29">
        <v>225.85043831132668</v>
      </c>
      <c r="BI110" s="29">
        <v>1.3623953008167868</v>
      </c>
      <c r="BJ110" s="29">
        <v>160.39280211642458</v>
      </c>
      <c r="BK110" s="29">
        <v>3.1976864441784096</v>
      </c>
      <c r="BL110" s="29">
        <v>13.044395356656016</v>
      </c>
      <c r="BM110" s="29">
        <v>59.058181297589329</v>
      </c>
      <c r="BN110" s="29">
        <v>516.12821999437858</v>
      </c>
      <c r="BO110" s="29">
        <v>221.69714844102757</v>
      </c>
      <c r="BP110" s="29">
        <v>46.233069678609674</v>
      </c>
      <c r="BQ110" s="29">
        <v>10.413599448123694</v>
      </c>
      <c r="BR110" s="29">
        <v>19.260965626429822</v>
      </c>
      <c r="BS110" s="29">
        <v>0</v>
      </c>
      <c r="BT110" s="59">
        <f t="shared" si="5"/>
        <v>207786.65406433662</v>
      </c>
      <c r="BU110" s="29">
        <v>565.18716936860358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1561595.6745338321</v>
      </c>
      <c r="CJ110" s="38">
        <f t="shared" si="7"/>
        <v>1769947.5157675373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27701.972009533529</v>
      </c>
      <c r="D111" s="29">
        <v>478.52904470365928</v>
      </c>
      <c r="E111" s="29">
        <v>992.1520274311041</v>
      </c>
      <c r="F111" s="29">
        <v>12729.566325820146</v>
      </c>
      <c r="G111" s="29">
        <v>101514.36513788563</v>
      </c>
      <c r="H111" s="29">
        <v>1899.6914406339417</v>
      </c>
      <c r="I111" s="29">
        <v>3709.9550417438322</v>
      </c>
      <c r="J111" s="29">
        <v>1443.0404850750792</v>
      </c>
      <c r="K111" s="29">
        <v>11429.360218580045</v>
      </c>
      <c r="L111" s="29">
        <v>11927.184137684439</v>
      </c>
      <c r="M111" s="29">
        <v>41125.135717516729</v>
      </c>
      <c r="N111" s="29">
        <v>156149.1095160885</v>
      </c>
      <c r="O111" s="29">
        <v>5034.4672718084503</v>
      </c>
      <c r="P111" s="29">
        <v>10540.545892182436</v>
      </c>
      <c r="Q111" s="29">
        <v>3852.8330052404763</v>
      </c>
      <c r="R111" s="29">
        <v>13552.887268717266</v>
      </c>
      <c r="S111" s="29">
        <v>60813.924468879042</v>
      </c>
      <c r="T111" s="29">
        <v>8964.140011404972</v>
      </c>
      <c r="U111" s="29">
        <v>38781.670560961182</v>
      </c>
      <c r="V111" s="29">
        <v>1629.962626086163</v>
      </c>
      <c r="W111" s="29">
        <v>774.03503776872083</v>
      </c>
      <c r="X111" s="29">
        <v>84638.56853836478</v>
      </c>
      <c r="Y111" s="29">
        <v>16066.007105312088</v>
      </c>
      <c r="Z111" s="29">
        <v>63253.919181032084</v>
      </c>
      <c r="AA111" s="29">
        <v>5317.8546266360618</v>
      </c>
      <c r="AB111" s="29">
        <v>47403.838404323862</v>
      </c>
      <c r="AC111" s="29">
        <v>36873.326457515897</v>
      </c>
      <c r="AD111" s="29">
        <v>22847.747665692201</v>
      </c>
      <c r="AE111" s="29">
        <v>709883.83191959874</v>
      </c>
      <c r="AF111" s="29">
        <v>93300.162625166893</v>
      </c>
      <c r="AG111" s="29">
        <v>17621.360088894562</v>
      </c>
      <c r="AH111" s="29">
        <v>77433.756674224991</v>
      </c>
      <c r="AI111" s="29">
        <v>12121.206562201896</v>
      </c>
      <c r="AJ111" s="29">
        <v>61193.690628379896</v>
      </c>
      <c r="AK111" s="29">
        <v>78866.530667584229</v>
      </c>
      <c r="AL111" s="29">
        <v>52606.49385241753</v>
      </c>
      <c r="AM111" s="29">
        <v>256997.52373013386</v>
      </c>
      <c r="AN111" s="29">
        <v>55147.445576507977</v>
      </c>
      <c r="AO111" s="29">
        <v>153010.79260231534</v>
      </c>
      <c r="AP111" s="29">
        <v>1365681.1126267791</v>
      </c>
      <c r="AQ111" s="29">
        <v>259721.6283574992</v>
      </c>
      <c r="AR111" s="29">
        <v>27573.153808481293</v>
      </c>
      <c r="AS111" s="29">
        <v>39130.684887018542</v>
      </c>
      <c r="AT111" s="29">
        <v>92480.220168940854</v>
      </c>
      <c r="AU111" s="29">
        <v>15441.63141003296</v>
      </c>
      <c r="AV111" s="29">
        <v>6767.7731071249036</v>
      </c>
      <c r="AW111" s="29">
        <v>2361.8940863275097</v>
      </c>
      <c r="AX111" s="29">
        <v>246769.03808435582</v>
      </c>
      <c r="AY111" s="29">
        <v>273813.15287608874</v>
      </c>
      <c r="AZ111" s="29">
        <v>57671.088144204499</v>
      </c>
      <c r="BA111" s="29">
        <v>115.95291897277748</v>
      </c>
      <c r="BB111" s="29">
        <v>186468.22995602619</v>
      </c>
      <c r="BC111" s="29">
        <v>42376.361980345559</v>
      </c>
      <c r="BD111" s="29">
        <v>66773.195367681983</v>
      </c>
      <c r="BE111" s="29">
        <v>42434.752735433154</v>
      </c>
      <c r="BF111" s="29">
        <v>3864.2146695433003</v>
      </c>
      <c r="BG111" s="29">
        <v>78302.416381101124</v>
      </c>
      <c r="BH111" s="29">
        <v>345016.34726921073</v>
      </c>
      <c r="BI111" s="29">
        <v>4420.3400481017106</v>
      </c>
      <c r="BJ111" s="29">
        <v>197755.53957285368</v>
      </c>
      <c r="BK111" s="29">
        <v>26584.62877459453</v>
      </c>
      <c r="BL111" s="29">
        <v>114203.92949576642</v>
      </c>
      <c r="BM111" s="29">
        <v>46929.921223014178</v>
      </c>
      <c r="BN111" s="29">
        <v>32378.875105836723</v>
      </c>
      <c r="BO111" s="29">
        <v>17238.804709711072</v>
      </c>
      <c r="BP111" s="29">
        <v>56166.924691572509</v>
      </c>
      <c r="BQ111" s="29">
        <v>9057.0227192386083</v>
      </c>
      <c r="BR111" s="29">
        <v>17454.220409904228</v>
      </c>
      <c r="BS111" s="29">
        <v>0</v>
      </c>
      <c r="BT111" s="59">
        <f t="shared" si="5"/>
        <v>6034581.6397378109</v>
      </c>
      <c r="BU111" s="29">
        <v>1212202.4402677477</v>
      </c>
      <c r="BV111" s="29">
        <v>0</v>
      </c>
      <c r="BW111" s="29">
        <v>666.43275440317507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0.36272372580755918</v>
      </c>
      <c r="CD111" s="29">
        <v>1514.7916041209819</v>
      </c>
      <c r="CE111" s="29">
        <v>0</v>
      </c>
      <c r="CF111" s="29">
        <v>3154045.4496068284</v>
      </c>
      <c r="CG111" s="29">
        <v>0</v>
      </c>
      <c r="CH111" s="29">
        <v>1550.0188513008216</v>
      </c>
      <c r="CI111" s="29">
        <v>1969416.888338109</v>
      </c>
      <c r="CJ111" s="38">
        <f t="shared" si="7"/>
        <v>12373978.023884047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11552.830764836661</v>
      </c>
      <c r="D112" s="29">
        <v>66.930325580727768</v>
      </c>
      <c r="E112" s="29">
        <v>221.39141419427793</v>
      </c>
      <c r="F112" s="29">
        <v>2534.369047045082</v>
      </c>
      <c r="G112" s="29">
        <v>47934.386385707337</v>
      </c>
      <c r="H112" s="29">
        <v>1686.4318751478886</v>
      </c>
      <c r="I112" s="29">
        <v>1394.6783137785687</v>
      </c>
      <c r="J112" s="29">
        <v>478.05639181916791</v>
      </c>
      <c r="K112" s="29">
        <v>950.42118893275881</v>
      </c>
      <c r="L112" s="29">
        <v>2171.9757588069765</v>
      </c>
      <c r="M112" s="29">
        <v>7786.847171956415</v>
      </c>
      <c r="N112" s="29">
        <v>27444.994675056518</v>
      </c>
      <c r="O112" s="29">
        <v>1851.9711493452696</v>
      </c>
      <c r="P112" s="29">
        <v>4298.1692200689913</v>
      </c>
      <c r="Q112" s="29">
        <v>2087.7788115178068</v>
      </c>
      <c r="R112" s="29">
        <v>4272.8321005371981</v>
      </c>
      <c r="S112" s="29">
        <v>2096.3233903611513</v>
      </c>
      <c r="T112" s="29">
        <v>956.69384019250458</v>
      </c>
      <c r="U112" s="29">
        <v>8674.0179631835508</v>
      </c>
      <c r="V112" s="29">
        <v>487.80468667311123</v>
      </c>
      <c r="W112" s="29">
        <v>188.98319615034762</v>
      </c>
      <c r="X112" s="29">
        <v>19703.646248702993</v>
      </c>
      <c r="Y112" s="29">
        <v>1469.5396769654903</v>
      </c>
      <c r="Z112" s="29">
        <v>8897.2407811861449</v>
      </c>
      <c r="AA112" s="29">
        <v>295.32129502090345</v>
      </c>
      <c r="AB112" s="29">
        <v>4862.9031154518743</v>
      </c>
      <c r="AC112" s="29">
        <v>4997.4095492861525</v>
      </c>
      <c r="AD112" s="29">
        <v>40368.546411962503</v>
      </c>
      <c r="AE112" s="29">
        <v>468208.33965891274</v>
      </c>
      <c r="AF112" s="29">
        <v>138236.82565168705</v>
      </c>
      <c r="AG112" s="29">
        <v>11162.704172768425</v>
      </c>
      <c r="AH112" s="29">
        <v>4512.8098391722488</v>
      </c>
      <c r="AI112" s="29">
        <v>2799.8774197166272</v>
      </c>
      <c r="AJ112" s="29">
        <v>6122.3918632363029</v>
      </c>
      <c r="AK112" s="29">
        <v>15452.245717102674</v>
      </c>
      <c r="AL112" s="29">
        <v>30952.196597042708</v>
      </c>
      <c r="AM112" s="29">
        <v>9085.9434351568343</v>
      </c>
      <c r="AN112" s="29">
        <v>731133.38005509577</v>
      </c>
      <c r="AO112" s="29">
        <v>438671.4764307994</v>
      </c>
      <c r="AP112" s="29">
        <v>12125.13002232018</v>
      </c>
      <c r="AQ112" s="29">
        <v>286695.53779449075</v>
      </c>
      <c r="AR112" s="29">
        <v>65566.481042181986</v>
      </c>
      <c r="AS112" s="29">
        <v>979.35545872590262</v>
      </c>
      <c r="AT112" s="29">
        <v>10899.49140089898</v>
      </c>
      <c r="AU112" s="29">
        <v>1006.30673008567</v>
      </c>
      <c r="AV112" s="29">
        <v>108.45588532180486</v>
      </c>
      <c r="AW112" s="29">
        <v>3.5292445238257257</v>
      </c>
      <c r="AX112" s="29">
        <v>85417.364832258085</v>
      </c>
      <c r="AY112" s="29">
        <v>10309.125457316957</v>
      </c>
      <c r="AZ112" s="29">
        <v>10484.054632948462</v>
      </c>
      <c r="BA112" s="29">
        <v>44.791762393378697</v>
      </c>
      <c r="BB112" s="29">
        <v>536916.30280500033</v>
      </c>
      <c r="BC112" s="29">
        <v>8987.9675685941838</v>
      </c>
      <c r="BD112" s="29">
        <v>39347.558192710436</v>
      </c>
      <c r="BE112" s="29">
        <v>797.54907611808278</v>
      </c>
      <c r="BF112" s="29">
        <v>3638.7553534549552</v>
      </c>
      <c r="BG112" s="29">
        <v>16839.228343083541</v>
      </c>
      <c r="BH112" s="29">
        <v>61474.233436016082</v>
      </c>
      <c r="BI112" s="29">
        <v>1703.2831964106012</v>
      </c>
      <c r="BJ112" s="29">
        <v>41651.726000184484</v>
      </c>
      <c r="BK112" s="29">
        <v>1226.5425547757848</v>
      </c>
      <c r="BL112" s="29">
        <v>17732.342169181447</v>
      </c>
      <c r="BM112" s="29">
        <v>15297.861072765299</v>
      </c>
      <c r="BN112" s="29">
        <v>118406.25508791985</v>
      </c>
      <c r="BO112" s="29">
        <v>69315.636865232431</v>
      </c>
      <c r="BP112" s="29">
        <v>33189.137813771216</v>
      </c>
      <c r="BQ112" s="29">
        <v>295.22529760542648</v>
      </c>
      <c r="BR112" s="29">
        <v>1269.1242359803011</v>
      </c>
      <c r="BS112" s="29">
        <v>0</v>
      </c>
      <c r="BT112" s="59">
        <f t="shared" si="5"/>
        <v>3517799.0389224296</v>
      </c>
      <c r="BU112" s="29">
        <v>1643835.7423541285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6111.2533415189864</v>
      </c>
      <c r="CE112" s="29">
        <v>0</v>
      </c>
      <c r="CF112" s="29">
        <v>1017.2319927258133</v>
      </c>
      <c r="CG112" s="29">
        <v>0</v>
      </c>
      <c r="CH112" s="29">
        <v>428.14241298634079</v>
      </c>
      <c r="CI112" s="29">
        <v>5635.473134045772</v>
      </c>
      <c r="CJ112" s="38">
        <f t="shared" si="7"/>
        <v>5174826.8821578352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3520.2524315269529</v>
      </c>
      <c r="D113" s="29">
        <v>56.355470382391182</v>
      </c>
      <c r="E113" s="29">
        <v>1516.5483176363189</v>
      </c>
      <c r="F113" s="29">
        <v>6652.6332419554137</v>
      </c>
      <c r="G113" s="29">
        <v>22810.658700816184</v>
      </c>
      <c r="H113" s="29">
        <v>1202.1829895710896</v>
      </c>
      <c r="I113" s="29">
        <v>2218.4503588429175</v>
      </c>
      <c r="J113" s="29">
        <v>860.69413636957825</v>
      </c>
      <c r="K113" s="29">
        <v>2663.4412864635851</v>
      </c>
      <c r="L113" s="29">
        <v>11896.653387417646</v>
      </c>
      <c r="M113" s="29">
        <v>18911.790175156289</v>
      </c>
      <c r="N113" s="29">
        <v>43834.766604671488</v>
      </c>
      <c r="O113" s="29">
        <v>2551.1368807950057</v>
      </c>
      <c r="P113" s="29">
        <v>5466.6878579014337</v>
      </c>
      <c r="Q113" s="29">
        <v>798.89549174460694</v>
      </c>
      <c r="R113" s="29">
        <v>6553.6609927054642</v>
      </c>
      <c r="S113" s="29">
        <v>16346.062096239761</v>
      </c>
      <c r="T113" s="29">
        <v>3369.8076176988361</v>
      </c>
      <c r="U113" s="29">
        <v>23319.032362351834</v>
      </c>
      <c r="V113" s="29">
        <v>944.64225937790593</v>
      </c>
      <c r="W113" s="29">
        <v>458.54683966011504</v>
      </c>
      <c r="X113" s="29">
        <v>34860.284032495743</v>
      </c>
      <c r="Y113" s="29">
        <v>10913.307509381302</v>
      </c>
      <c r="Z113" s="29">
        <v>29606.3202804176</v>
      </c>
      <c r="AA113" s="29">
        <v>3154.8886371309281</v>
      </c>
      <c r="AB113" s="29">
        <v>38738.452062097982</v>
      </c>
      <c r="AC113" s="29">
        <v>28973.900717358305</v>
      </c>
      <c r="AD113" s="29">
        <v>26510.07301232819</v>
      </c>
      <c r="AE113" s="29">
        <v>373188.62961268751</v>
      </c>
      <c r="AF113" s="29">
        <v>77921.165026634044</v>
      </c>
      <c r="AG113" s="29">
        <v>36158.686435061834</v>
      </c>
      <c r="AH113" s="29">
        <v>20186.468795188433</v>
      </c>
      <c r="AI113" s="29">
        <v>12676.449579380545</v>
      </c>
      <c r="AJ113" s="29">
        <v>50248.132269609043</v>
      </c>
      <c r="AK113" s="29">
        <v>129735.86115106678</v>
      </c>
      <c r="AL113" s="29">
        <v>40480.968958923208</v>
      </c>
      <c r="AM113" s="29">
        <v>59327.237173832225</v>
      </c>
      <c r="AN113" s="29">
        <v>73073.294894349383</v>
      </c>
      <c r="AO113" s="29">
        <v>1030567.1023810839</v>
      </c>
      <c r="AP113" s="29">
        <v>556468.39033011894</v>
      </c>
      <c r="AQ113" s="29">
        <v>110341.09236349753</v>
      </c>
      <c r="AR113" s="29">
        <v>6378.9497366687228</v>
      </c>
      <c r="AS113" s="29">
        <v>8263.1581207734362</v>
      </c>
      <c r="AT113" s="29">
        <v>18912.767632060433</v>
      </c>
      <c r="AU113" s="29">
        <v>6694.2035451715637</v>
      </c>
      <c r="AV113" s="29">
        <v>1667.3593593328944</v>
      </c>
      <c r="AW113" s="29">
        <v>237.95644022966934</v>
      </c>
      <c r="AX113" s="29">
        <v>199571.36241848144</v>
      </c>
      <c r="AY113" s="29">
        <v>154329.70004845053</v>
      </c>
      <c r="AZ113" s="29">
        <v>88779.770513828145</v>
      </c>
      <c r="BA113" s="29">
        <v>27.066898119238679</v>
      </c>
      <c r="BB113" s="29">
        <v>66969.54489079972</v>
      </c>
      <c r="BC113" s="29">
        <v>55777.741145936925</v>
      </c>
      <c r="BD113" s="29">
        <v>105752.97358366905</v>
      </c>
      <c r="BE113" s="29">
        <v>61311.227296179619</v>
      </c>
      <c r="BF113" s="29">
        <v>2149.3017540450401</v>
      </c>
      <c r="BG113" s="29">
        <v>118753.77676150388</v>
      </c>
      <c r="BH113" s="29">
        <v>169630.59574830451</v>
      </c>
      <c r="BI113" s="29">
        <v>3265.7776263401211</v>
      </c>
      <c r="BJ113" s="29">
        <v>82622.603289640872</v>
      </c>
      <c r="BK113" s="29">
        <v>7634.6197105352421</v>
      </c>
      <c r="BL113" s="29">
        <v>54069.32157598903</v>
      </c>
      <c r="BM113" s="29">
        <v>42720.245765113556</v>
      </c>
      <c r="BN113" s="29">
        <v>28584.512043242794</v>
      </c>
      <c r="BO113" s="29">
        <v>14696.24171042373</v>
      </c>
      <c r="BP113" s="29">
        <v>28037.810865795138</v>
      </c>
      <c r="BQ113" s="29">
        <v>3788.4554886682081</v>
      </c>
      <c r="BR113" s="29">
        <v>16976.813845575438</v>
      </c>
      <c r="BS113" s="29">
        <v>0</v>
      </c>
      <c r="BT113" s="59">
        <f t="shared" si="5"/>
        <v>4266687.4625368072</v>
      </c>
      <c r="BU113" s="29">
        <v>2238061.7597260466</v>
      </c>
      <c r="BV113" s="29">
        <v>0</v>
      </c>
      <c r="BW113" s="29">
        <v>87.374093776405573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407196.16540549399</v>
      </c>
      <c r="CG113" s="29">
        <v>0</v>
      </c>
      <c r="CH113" s="29">
        <v>7478.9927637052633</v>
      </c>
      <c r="CI113" s="29">
        <v>235200.35300237706</v>
      </c>
      <c r="CJ113" s="38">
        <f t="shared" si="7"/>
        <v>7154712.1075282069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125012.08293423093</v>
      </c>
      <c r="D114" s="29">
        <v>4258.8912885445716</v>
      </c>
      <c r="E114" s="29">
        <v>7411.4806227233239</v>
      </c>
      <c r="F114" s="29">
        <v>99949.561682863132</v>
      </c>
      <c r="G114" s="29">
        <v>330620.30395538855</v>
      </c>
      <c r="H114" s="29">
        <v>9036.0030943941711</v>
      </c>
      <c r="I114" s="29">
        <v>18125.501004181122</v>
      </c>
      <c r="J114" s="29">
        <v>3251.5547211020889</v>
      </c>
      <c r="K114" s="29">
        <v>22904.505447232317</v>
      </c>
      <c r="L114" s="29">
        <v>139299.39022479535</v>
      </c>
      <c r="M114" s="29">
        <v>106488.32798402918</v>
      </c>
      <c r="N114" s="29">
        <v>303817.68959447579</v>
      </c>
      <c r="O114" s="29">
        <v>13527.258704802642</v>
      </c>
      <c r="P114" s="29">
        <v>34404.188198302654</v>
      </c>
      <c r="Q114" s="29">
        <v>9385.4862488140316</v>
      </c>
      <c r="R114" s="29">
        <v>30030.70738399011</v>
      </c>
      <c r="S114" s="29">
        <v>172312.47542436505</v>
      </c>
      <c r="T114" s="29">
        <v>84262.689032033435</v>
      </c>
      <c r="U114" s="29">
        <v>173595.63972677951</v>
      </c>
      <c r="V114" s="29">
        <v>9839.2560100415067</v>
      </c>
      <c r="W114" s="29">
        <v>5170.4844431395304</v>
      </c>
      <c r="X114" s="29">
        <v>98578.649980836999</v>
      </c>
      <c r="Y114" s="29">
        <v>107284.30760397649</v>
      </c>
      <c r="Z114" s="29">
        <v>582919.90614802903</v>
      </c>
      <c r="AA114" s="29">
        <v>60534.323058819777</v>
      </c>
      <c r="AB114" s="29">
        <v>478114.92308536038</v>
      </c>
      <c r="AC114" s="29">
        <v>371718.80132180254</v>
      </c>
      <c r="AD114" s="29">
        <v>193475.16932501373</v>
      </c>
      <c r="AE114" s="29">
        <v>4153681.8016974637</v>
      </c>
      <c r="AF114" s="29">
        <v>952436.77329850267</v>
      </c>
      <c r="AG114" s="29">
        <v>135721.76624165033</v>
      </c>
      <c r="AH114" s="29">
        <v>835299.77865630994</v>
      </c>
      <c r="AI114" s="29">
        <v>162322.04091819684</v>
      </c>
      <c r="AJ114" s="29">
        <v>705505.84014220187</v>
      </c>
      <c r="AK114" s="29">
        <v>776749.79131235043</v>
      </c>
      <c r="AL114" s="29">
        <v>436790.36150508228</v>
      </c>
      <c r="AM114" s="29">
        <v>1165762.3511787306</v>
      </c>
      <c r="AN114" s="29">
        <v>666553.74421175674</v>
      </c>
      <c r="AO114" s="29">
        <v>1249850.9463471882</v>
      </c>
      <c r="AP114" s="29">
        <v>9970977.2926993184</v>
      </c>
      <c r="AQ114" s="29">
        <v>2533804.2129766303</v>
      </c>
      <c r="AR114" s="29">
        <v>214974.22530812738</v>
      </c>
      <c r="AS114" s="29">
        <v>424990.62315977691</v>
      </c>
      <c r="AT114" s="29">
        <v>894323.91515826038</v>
      </c>
      <c r="AU114" s="29">
        <v>135102.81235985603</v>
      </c>
      <c r="AV114" s="29">
        <v>76120.508186125458</v>
      </c>
      <c r="AW114" s="29">
        <v>25966.917080408726</v>
      </c>
      <c r="AX114" s="29">
        <v>1993409.9757621964</v>
      </c>
      <c r="AY114" s="29">
        <v>2165725.1768972846</v>
      </c>
      <c r="AZ114" s="29">
        <v>475734.69121001969</v>
      </c>
      <c r="BA114" s="29">
        <v>616.31076204020678</v>
      </c>
      <c r="BB114" s="29">
        <v>600270.29764407326</v>
      </c>
      <c r="BC114" s="29">
        <v>449475.03699272021</v>
      </c>
      <c r="BD114" s="29">
        <v>603426.84597272612</v>
      </c>
      <c r="BE114" s="29">
        <v>474789.71180582693</v>
      </c>
      <c r="BF114" s="29">
        <v>45148.992944298312</v>
      </c>
      <c r="BG114" s="29">
        <v>909288.65355737659</v>
      </c>
      <c r="BH114" s="29">
        <v>3402784.9796446222</v>
      </c>
      <c r="BI114" s="29">
        <v>51572.875449742998</v>
      </c>
      <c r="BJ114" s="29">
        <v>1861615.8738156825</v>
      </c>
      <c r="BK114" s="29">
        <v>296004.87915766746</v>
      </c>
      <c r="BL114" s="29">
        <v>1223350.546174231</v>
      </c>
      <c r="BM114" s="29">
        <v>350179.65862439253</v>
      </c>
      <c r="BN114" s="29">
        <v>341291.43918079237</v>
      </c>
      <c r="BO114" s="29">
        <v>172745.74224603677</v>
      </c>
      <c r="BP114" s="29">
        <v>589110.86725526873</v>
      </c>
      <c r="BQ114" s="29">
        <v>63894.933668114209</v>
      </c>
      <c r="BR114" s="29">
        <v>184497.27580506945</v>
      </c>
      <c r="BS114" s="29">
        <v>0</v>
      </c>
      <c r="BT114" s="59">
        <f t="shared" si="5"/>
        <v>45367200.025258183</v>
      </c>
      <c r="BU114" s="29">
        <v>1501922.539616216</v>
      </c>
      <c r="BV114" s="29">
        <v>0</v>
      </c>
      <c r="BW114" s="29">
        <v>1159.2932115199876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39.202122357634707</v>
      </c>
      <c r="CD114" s="29">
        <v>226.41293345161151</v>
      </c>
      <c r="CE114" s="29">
        <v>0</v>
      </c>
      <c r="CF114" s="29">
        <v>7047310.0596050099</v>
      </c>
      <c r="CG114" s="29">
        <v>0</v>
      </c>
      <c r="CH114" s="29">
        <v>907.14070077458643</v>
      </c>
      <c r="CI114" s="29">
        <v>2946240.5948955212</v>
      </c>
      <c r="CJ114" s="38">
        <f t="shared" si="7"/>
        <v>56865005.268343031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75056.322682532089</v>
      </c>
      <c r="D115" s="29">
        <v>2280.6783225303971</v>
      </c>
      <c r="E115" s="29">
        <v>5419.5650537603287</v>
      </c>
      <c r="F115" s="29">
        <v>5617.9441358412096</v>
      </c>
      <c r="G115" s="29">
        <v>38400.566594669624</v>
      </c>
      <c r="H115" s="29">
        <v>4337.0805739098914</v>
      </c>
      <c r="I115" s="29">
        <v>3465.1076814702396</v>
      </c>
      <c r="J115" s="29">
        <v>2511.9139893092047</v>
      </c>
      <c r="K115" s="29">
        <v>2962.6596937056411</v>
      </c>
      <c r="L115" s="29">
        <v>1283.7079473074498</v>
      </c>
      <c r="M115" s="29">
        <v>6935.8703738629547</v>
      </c>
      <c r="N115" s="29">
        <v>46315.806663107716</v>
      </c>
      <c r="O115" s="29">
        <v>5473.7627644505283</v>
      </c>
      <c r="P115" s="29">
        <v>6433.1225038391967</v>
      </c>
      <c r="Q115" s="29">
        <v>3357.2249736200492</v>
      </c>
      <c r="R115" s="29">
        <v>11996.808508964452</v>
      </c>
      <c r="S115" s="29">
        <v>17756.618737599863</v>
      </c>
      <c r="T115" s="29">
        <v>2486.8013964626593</v>
      </c>
      <c r="U115" s="29">
        <v>28898.587786950022</v>
      </c>
      <c r="V115" s="29">
        <v>1784.7382474121673</v>
      </c>
      <c r="W115" s="29">
        <v>5679.885619731479</v>
      </c>
      <c r="X115" s="29">
        <v>29798.720465802329</v>
      </c>
      <c r="Y115" s="29">
        <v>8370.3788491377727</v>
      </c>
      <c r="Z115" s="29">
        <v>199235.07522777849</v>
      </c>
      <c r="AA115" s="29">
        <v>3276.0570795611143</v>
      </c>
      <c r="AB115" s="29">
        <v>7250.0829143786277</v>
      </c>
      <c r="AC115" s="29">
        <v>96975.271018918225</v>
      </c>
      <c r="AD115" s="29">
        <v>30295.147261401598</v>
      </c>
      <c r="AE115" s="29">
        <v>177386.2925014635</v>
      </c>
      <c r="AF115" s="29">
        <v>74263.402523894736</v>
      </c>
      <c r="AG115" s="29">
        <v>25360.86616949565</v>
      </c>
      <c r="AH115" s="29">
        <v>356540.80567607103</v>
      </c>
      <c r="AI115" s="29">
        <v>4250.4284608752996</v>
      </c>
      <c r="AJ115" s="29">
        <v>27540.378198365717</v>
      </c>
      <c r="AK115" s="29">
        <v>2836.6109106125164</v>
      </c>
      <c r="AL115" s="29">
        <v>24794.769457720715</v>
      </c>
      <c r="AM115" s="29">
        <v>10988.834233870461</v>
      </c>
      <c r="AN115" s="29">
        <v>2979.2528906779471</v>
      </c>
      <c r="AO115" s="29">
        <v>13675.574803745241</v>
      </c>
      <c r="AP115" s="29">
        <v>31283.404308466346</v>
      </c>
      <c r="AQ115" s="29">
        <v>1898240.9729980193</v>
      </c>
      <c r="AR115" s="29">
        <v>1004354.166094056</v>
      </c>
      <c r="AS115" s="29">
        <v>355514.177892368</v>
      </c>
      <c r="AT115" s="29">
        <v>33092.932151303663</v>
      </c>
      <c r="AU115" s="29">
        <v>136481.15002181701</v>
      </c>
      <c r="AV115" s="29">
        <v>140467.4403886456</v>
      </c>
      <c r="AW115" s="29">
        <v>60305.320992794128</v>
      </c>
      <c r="AX115" s="29">
        <v>120634.44912002588</v>
      </c>
      <c r="AY115" s="29">
        <v>21199.748759886286</v>
      </c>
      <c r="AZ115" s="29">
        <v>1351.684978668884</v>
      </c>
      <c r="BA115" s="29">
        <v>131.74939072378291</v>
      </c>
      <c r="BB115" s="29">
        <v>3131.434657291994</v>
      </c>
      <c r="BC115" s="29">
        <v>9139.3868476832631</v>
      </c>
      <c r="BD115" s="29">
        <v>45749.751537305572</v>
      </c>
      <c r="BE115" s="29">
        <v>7040.5377032781589</v>
      </c>
      <c r="BF115" s="29">
        <v>26676.326330693886</v>
      </c>
      <c r="BG115" s="29">
        <v>62449.663077898673</v>
      </c>
      <c r="BH115" s="29">
        <v>5637.2219253587818</v>
      </c>
      <c r="BI115" s="29">
        <v>2864.2862617074811</v>
      </c>
      <c r="BJ115" s="29">
        <v>1806.7593892491748</v>
      </c>
      <c r="BK115" s="29">
        <v>311.90552852751097</v>
      </c>
      <c r="BL115" s="29">
        <v>4190.5546446299122</v>
      </c>
      <c r="BM115" s="29">
        <v>885.97032543992896</v>
      </c>
      <c r="BN115" s="29">
        <v>4601.0966782530977</v>
      </c>
      <c r="BO115" s="29">
        <v>3832.9598678402131</v>
      </c>
      <c r="BP115" s="29">
        <v>6156.8967857942025</v>
      </c>
      <c r="BQ115" s="29">
        <v>1267.0765955346408</v>
      </c>
      <c r="BR115" s="29">
        <v>2769.6684109448934</v>
      </c>
      <c r="BS115" s="29">
        <v>0</v>
      </c>
      <c r="BT115" s="59">
        <f t="shared" si="5"/>
        <v>5365841.4165590163</v>
      </c>
      <c r="BU115" s="29">
        <v>3081062.344885651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2.5346027655390433</v>
      </c>
      <c r="CE115" s="29">
        <v>0</v>
      </c>
      <c r="CF115" s="29">
        <v>0</v>
      </c>
      <c r="CG115" s="29">
        <v>5489.5196462687982</v>
      </c>
      <c r="CH115" s="29">
        <v>0</v>
      </c>
      <c r="CI115" s="29">
        <v>8099.6322756155478</v>
      </c>
      <c r="CJ115" s="38">
        <f t="shared" si="7"/>
        <v>8460495.4479693156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21971.377773195811</v>
      </c>
      <c r="D116" s="29">
        <v>511.40690997113569</v>
      </c>
      <c r="E116" s="29">
        <v>813.98224869432977</v>
      </c>
      <c r="F116" s="29">
        <v>2383.8057682190729</v>
      </c>
      <c r="G116" s="29">
        <v>14367.610855929994</v>
      </c>
      <c r="H116" s="29">
        <v>2871.0354399897401</v>
      </c>
      <c r="I116" s="29">
        <v>1745.6065093841937</v>
      </c>
      <c r="J116" s="29">
        <v>1884.359899817774</v>
      </c>
      <c r="K116" s="29">
        <v>2041.3900296744439</v>
      </c>
      <c r="L116" s="29">
        <v>2680.0512247438878</v>
      </c>
      <c r="M116" s="29">
        <v>2341.9294075328085</v>
      </c>
      <c r="N116" s="29">
        <v>1844.0838593918859</v>
      </c>
      <c r="O116" s="29">
        <v>2056.5147284522209</v>
      </c>
      <c r="P116" s="29">
        <v>4543.4804214827436</v>
      </c>
      <c r="Q116" s="29">
        <v>1709.2200459000792</v>
      </c>
      <c r="R116" s="29">
        <v>5604.4337427428236</v>
      </c>
      <c r="S116" s="29">
        <v>2105.9222418939376</v>
      </c>
      <c r="T116" s="29">
        <v>1040.2691862398124</v>
      </c>
      <c r="U116" s="29">
        <v>6947.6956665337775</v>
      </c>
      <c r="V116" s="29">
        <v>893.49660899651656</v>
      </c>
      <c r="W116" s="29">
        <v>4202.565626030394</v>
      </c>
      <c r="X116" s="29">
        <v>5964.0684073394377</v>
      </c>
      <c r="Y116" s="29">
        <v>1768.0203561944195</v>
      </c>
      <c r="Z116" s="29">
        <v>9980.2478510712408</v>
      </c>
      <c r="AA116" s="29">
        <v>240.52399809276704</v>
      </c>
      <c r="AB116" s="29">
        <v>2802.9015498783492</v>
      </c>
      <c r="AC116" s="29">
        <v>50185.760396605816</v>
      </c>
      <c r="AD116" s="29">
        <v>12593.365808604884</v>
      </c>
      <c r="AE116" s="29">
        <v>35864.276123753167</v>
      </c>
      <c r="AF116" s="29">
        <v>10684.151539169465</v>
      </c>
      <c r="AG116" s="29">
        <v>43505.177993735284</v>
      </c>
      <c r="AH116" s="29">
        <v>26226.828172144124</v>
      </c>
      <c r="AI116" s="29">
        <v>2082.3598566665169</v>
      </c>
      <c r="AJ116" s="29">
        <v>12162.568814309758</v>
      </c>
      <c r="AK116" s="29">
        <v>1309.9630813147448</v>
      </c>
      <c r="AL116" s="29">
        <v>4421.4667751580164</v>
      </c>
      <c r="AM116" s="29">
        <v>2517.7386341559195</v>
      </c>
      <c r="AN116" s="29">
        <v>725.88637660832467</v>
      </c>
      <c r="AO116" s="29">
        <v>3096.4232838565281</v>
      </c>
      <c r="AP116" s="29">
        <v>4100.0560316747469</v>
      </c>
      <c r="AQ116" s="29">
        <v>9108.3633845840104</v>
      </c>
      <c r="AR116" s="29">
        <v>322024.71196254191</v>
      </c>
      <c r="AS116" s="29">
        <v>1309.2331244040984</v>
      </c>
      <c r="AT116" s="29">
        <v>1011.4304779646468</v>
      </c>
      <c r="AU116" s="29">
        <v>8395.2379364111948</v>
      </c>
      <c r="AV116" s="29">
        <v>3874.470538300644</v>
      </c>
      <c r="AW116" s="29">
        <v>2091.9893097612962</v>
      </c>
      <c r="AX116" s="29">
        <v>6647.9151063604786</v>
      </c>
      <c r="AY116" s="29">
        <v>5879.6060870901483</v>
      </c>
      <c r="AZ116" s="29">
        <v>237.67879676486439</v>
      </c>
      <c r="BA116" s="29">
        <v>620.89081180932908</v>
      </c>
      <c r="BB116" s="29">
        <v>3313.8470702594859</v>
      </c>
      <c r="BC116" s="29">
        <v>974.24052784392677</v>
      </c>
      <c r="BD116" s="29">
        <v>4034.945335962409</v>
      </c>
      <c r="BE116" s="29">
        <v>819.20837283442484</v>
      </c>
      <c r="BF116" s="29">
        <v>4983.2058981720284</v>
      </c>
      <c r="BG116" s="29">
        <v>5050.3295456653223</v>
      </c>
      <c r="BH116" s="29">
        <v>13550.747675147342</v>
      </c>
      <c r="BI116" s="29">
        <v>167.56359482413347</v>
      </c>
      <c r="BJ116" s="29">
        <v>6322.9197281162533</v>
      </c>
      <c r="BK116" s="29">
        <v>513.7456532719392</v>
      </c>
      <c r="BL116" s="29">
        <v>3468.0355836945951</v>
      </c>
      <c r="BM116" s="29">
        <v>8065.0091239283956</v>
      </c>
      <c r="BN116" s="29">
        <v>1419.7616252418932</v>
      </c>
      <c r="BO116" s="29">
        <v>1604.1282622344495</v>
      </c>
      <c r="BP116" s="29">
        <v>2823.5263390004184</v>
      </c>
      <c r="BQ116" s="29">
        <v>362.94554973128601</v>
      </c>
      <c r="BR116" s="29">
        <v>1143.635199690726</v>
      </c>
      <c r="BS116" s="29">
        <v>0</v>
      </c>
      <c r="BT116" s="59">
        <f t="shared" si="5"/>
        <v>734611.34586676257</v>
      </c>
      <c r="BU116" s="29">
        <v>1527336.1703040909</v>
      </c>
      <c r="BV116" s="29">
        <v>0</v>
      </c>
      <c r="BW116" s="29">
        <v>0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2261947.5161708537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977.55141874126764</v>
      </c>
      <c r="D117" s="29">
        <v>20.141380288468451</v>
      </c>
      <c r="E117" s="29">
        <v>167.08910762149387</v>
      </c>
      <c r="F117" s="29">
        <v>216.74516954712891</v>
      </c>
      <c r="G117" s="29">
        <v>2718.6147080271567</v>
      </c>
      <c r="H117" s="29">
        <v>179.56630187584636</v>
      </c>
      <c r="I117" s="29">
        <v>872.71308216886177</v>
      </c>
      <c r="J117" s="29">
        <v>41.182039664293512</v>
      </c>
      <c r="K117" s="29">
        <v>387.13725564826444</v>
      </c>
      <c r="L117" s="29">
        <v>828.89603949042987</v>
      </c>
      <c r="M117" s="29">
        <v>1511.013798370612</v>
      </c>
      <c r="N117" s="29">
        <v>18472.891064154832</v>
      </c>
      <c r="O117" s="29">
        <v>298.8666390579146</v>
      </c>
      <c r="P117" s="29">
        <v>923.99603866346058</v>
      </c>
      <c r="Q117" s="29">
        <v>8.1983620851833763</v>
      </c>
      <c r="R117" s="29">
        <v>817.20726408239386</v>
      </c>
      <c r="S117" s="29">
        <v>1852.7034112438193</v>
      </c>
      <c r="T117" s="29">
        <v>687.41868978320588</v>
      </c>
      <c r="U117" s="29">
        <v>2544.1819386814136</v>
      </c>
      <c r="V117" s="29">
        <v>367.59233616028826</v>
      </c>
      <c r="W117" s="29">
        <v>220.50671027576826</v>
      </c>
      <c r="X117" s="29">
        <v>1730.3742552145125</v>
      </c>
      <c r="Y117" s="29">
        <v>2787.4234397439068</v>
      </c>
      <c r="Z117" s="29">
        <v>35199.947011990102</v>
      </c>
      <c r="AA117" s="29">
        <v>318.93266015632514</v>
      </c>
      <c r="AB117" s="29">
        <v>3481.2265689282863</v>
      </c>
      <c r="AC117" s="29">
        <v>9305.3093063785218</v>
      </c>
      <c r="AD117" s="29">
        <v>4622.1453545568329</v>
      </c>
      <c r="AE117" s="29">
        <v>47265.076203019518</v>
      </c>
      <c r="AF117" s="29">
        <v>15727.724249992187</v>
      </c>
      <c r="AG117" s="29">
        <v>7888.4639433473403</v>
      </c>
      <c r="AH117" s="29">
        <v>9423.7797562821852</v>
      </c>
      <c r="AI117" s="29">
        <v>120.24946960135962</v>
      </c>
      <c r="AJ117" s="29">
        <v>6663.1125226906661</v>
      </c>
      <c r="AK117" s="29">
        <v>6246.1791299204633</v>
      </c>
      <c r="AL117" s="29">
        <v>5729.0061558886346</v>
      </c>
      <c r="AM117" s="29">
        <v>3064.9107150334867</v>
      </c>
      <c r="AN117" s="29">
        <v>1676.5936375148281</v>
      </c>
      <c r="AO117" s="29">
        <v>6727.9332133932539</v>
      </c>
      <c r="AP117" s="29">
        <v>21517.454990271595</v>
      </c>
      <c r="AQ117" s="29">
        <v>971747.6953532187</v>
      </c>
      <c r="AR117" s="29">
        <v>222842.33452423557</v>
      </c>
      <c r="AS117" s="29">
        <v>74678.121758914276</v>
      </c>
      <c r="AT117" s="29">
        <v>614.49945553679947</v>
      </c>
      <c r="AU117" s="29">
        <v>482.05929701318507</v>
      </c>
      <c r="AV117" s="29">
        <v>1.2327984979134192</v>
      </c>
      <c r="AW117" s="29">
        <v>0.99383344026271436</v>
      </c>
      <c r="AX117" s="29">
        <v>27445.348276360317</v>
      </c>
      <c r="AY117" s="29">
        <v>16625.983885957485</v>
      </c>
      <c r="AZ117" s="29">
        <v>13486.967830338965</v>
      </c>
      <c r="BA117" s="29">
        <v>0.48836134712649348</v>
      </c>
      <c r="BB117" s="29">
        <v>1902.8655730914195</v>
      </c>
      <c r="BC117" s="29">
        <v>5428.8075894776912</v>
      </c>
      <c r="BD117" s="29">
        <v>11556.664231024992</v>
      </c>
      <c r="BE117" s="29">
        <v>5026.8554807509354</v>
      </c>
      <c r="BF117" s="29">
        <v>39.884563132640842</v>
      </c>
      <c r="BG117" s="29">
        <v>11476.583595579126</v>
      </c>
      <c r="BH117" s="29">
        <v>18115.360277153559</v>
      </c>
      <c r="BI117" s="29">
        <v>413.23978351413217</v>
      </c>
      <c r="BJ117" s="29">
        <v>8928.9223703803691</v>
      </c>
      <c r="BK117" s="29">
        <v>871.17595303719895</v>
      </c>
      <c r="BL117" s="29">
        <v>11181.599342234507</v>
      </c>
      <c r="BM117" s="29">
        <v>21748.443422632045</v>
      </c>
      <c r="BN117" s="29">
        <v>2993.4686224151765</v>
      </c>
      <c r="BO117" s="29">
        <v>1948.8877670471261</v>
      </c>
      <c r="BP117" s="29">
        <v>5370.7673117587037</v>
      </c>
      <c r="BQ117" s="29">
        <v>472.53087047025753</v>
      </c>
      <c r="BR117" s="29">
        <v>2066.1963735214599</v>
      </c>
      <c r="BS117" s="29">
        <v>0</v>
      </c>
      <c r="BT117" s="59">
        <f t="shared" si="5"/>
        <v>1661078.0338416372</v>
      </c>
      <c r="BU117" s="29">
        <v>352214.85089402093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2013292.8847356581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91.638947092149181</v>
      </c>
      <c r="D118" s="29">
        <v>8.6933284795068104</v>
      </c>
      <c r="E118" s="29">
        <v>5.5151042940481245</v>
      </c>
      <c r="F118" s="29">
        <v>30.70856389572284</v>
      </c>
      <c r="G118" s="29">
        <v>386.49667896028637</v>
      </c>
      <c r="H118" s="29">
        <v>30.311015126743278</v>
      </c>
      <c r="I118" s="29">
        <v>61.553941458814279</v>
      </c>
      <c r="J118" s="29">
        <v>71.572741249389438</v>
      </c>
      <c r="K118" s="29">
        <v>244.28686865778414</v>
      </c>
      <c r="L118" s="29">
        <v>11.539035821189593</v>
      </c>
      <c r="M118" s="29">
        <v>1074.9805801396421</v>
      </c>
      <c r="N118" s="29">
        <v>2895.3490558177959</v>
      </c>
      <c r="O118" s="29">
        <v>128.35630793865067</v>
      </c>
      <c r="P118" s="29">
        <v>111.58499803202302</v>
      </c>
      <c r="Q118" s="29">
        <v>27.638090695625444</v>
      </c>
      <c r="R118" s="29">
        <v>424.55170731240406</v>
      </c>
      <c r="S118" s="29">
        <v>194.06201043864121</v>
      </c>
      <c r="T118" s="29">
        <v>84.927917896894456</v>
      </c>
      <c r="U118" s="29">
        <v>833.29039051904158</v>
      </c>
      <c r="V118" s="29">
        <v>10.317945746701142</v>
      </c>
      <c r="W118" s="29">
        <v>7.4250560074085925</v>
      </c>
      <c r="X118" s="29">
        <v>2888.986946501891</v>
      </c>
      <c r="Y118" s="29">
        <v>106.98614645291056</v>
      </c>
      <c r="Z118" s="29">
        <v>188.21840045213665</v>
      </c>
      <c r="AA118" s="29">
        <v>9.989983194382317</v>
      </c>
      <c r="AB118" s="29">
        <v>81.39051860957693</v>
      </c>
      <c r="AC118" s="29">
        <v>554.43458316801832</v>
      </c>
      <c r="AD118" s="29">
        <v>519.20316434339338</v>
      </c>
      <c r="AE118" s="29">
        <v>3459.3788528355512</v>
      </c>
      <c r="AF118" s="29">
        <v>3591.1148761885938</v>
      </c>
      <c r="AG118" s="29">
        <v>187.57726265538463</v>
      </c>
      <c r="AH118" s="29">
        <v>33.170911640535472</v>
      </c>
      <c r="AI118" s="29">
        <v>66.711049672860014</v>
      </c>
      <c r="AJ118" s="29">
        <v>389.22476671404081</v>
      </c>
      <c r="AK118" s="29">
        <v>74.421123822591227</v>
      </c>
      <c r="AL118" s="29">
        <v>1516.041123663231</v>
      </c>
      <c r="AM118" s="29">
        <v>336.78299874762786</v>
      </c>
      <c r="AN118" s="29">
        <v>1028.1081512269702</v>
      </c>
      <c r="AO118" s="29">
        <v>1607.6790293139491</v>
      </c>
      <c r="AP118" s="29">
        <v>877.03304498821751</v>
      </c>
      <c r="AQ118" s="29">
        <v>957.02146707196289</v>
      </c>
      <c r="AR118" s="29">
        <v>246.85022252334667</v>
      </c>
      <c r="AS118" s="29">
        <v>209.7700945407268</v>
      </c>
      <c r="AT118" s="29">
        <v>122.8157168063637</v>
      </c>
      <c r="AU118" s="29">
        <v>145.38637285701975</v>
      </c>
      <c r="AV118" s="29">
        <v>142.38211212949815</v>
      </c>
      <c r="AW118" s="29">
        <v>140.614900949175</v>
      </c>
      <c r="AX118" s="29">
        <v>1089.6891444355017</v>
      </c>
      <c r="AY118" s="29">
        <v>390.85873052094666</v>
      </c>
      <c r="AZ118" s="29">
        <v>231.11360814988342</v>
      </c>
      <c r="BA118" s="29">
        <v>113.91539519864727</v>
      </c>
      <c r="BB118" s="29">
        <v>101.59543009161959</v>
      </c>
      <c r="BC118" s="29">
        <v>171.71613884997973</v>
      </c>
      <c r="BD118" s="29">
        <v>679.28012006071583</v>
      </c>
      <c r="BE118" s="29">
        <v>115.35913905562728</v>
      </c>
      <c r="BF118" s="29">
        <v>72.388519617640924</v>
      </c>
      <c r="BG118" s="29">
        <v>315.55101954265206</v>
      </c>
      <c r="BH118" s="29">
        <v>1327.9413272927086</v>
      </c>
      <c r="BI118" s="29">
        <v>2.8816909303275566</v>
      </c>
      <c r="BJ118" s="29">
        <v>302.32348611935384</v>
      </c>
      <c r="BK118" s="29">
        <v>41.652754234424222</v>
      </c>
      <c r="BL118" s="29">
        <v>305.98046164871585</v>
      </c>
      <c r="BM118" s="29">
        <v>320.35163031553486</v>
      </c>
      <c r="BN118" s="29">
        <v>220.22034354277494</v>
      </c>
      <c r="BO118" s="29">
        <v>128.21562541593227</v>
      </c>
      <c r="BP118" s="29">
        <v>246.65859224121641</v>
      </c>
      <c r="BQ118" s="29">
        <v>90.916916590583753</v>
      </c>
      <c r="BR118" s="29">
        <v>74.874989407171839</v>
      </c>
      <c r="BS118" s="29">
        <v>0</v>
      </c>
      <c r="BT118" s="59">
        <f t="shared" si="5"/>
        <v>32559.579169912377</v>
      </c>
      <c r="BU118" s="29">
        <v>887.89895748696881</v>
      </c>
      <c r="BV118" s="29">
        <v>0</v>
      </c>
      <c r="BW118" s="29">
        <v>0</v>
      </c>
      <c r="BX118" s="29">
        <v>0</v>
      </c>
      <c r="BY118" s="29">
        <v>0</v>
      </c>
      <c r="BZ118" s="29">
        <v>1694.9476229782308</v>
      </c>
      <c r="CA118" s="29">
        <v>614.95880432390459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1666.6029721341606</v>
      </c>
      <c r="CJ118" s="38">
        <f t="shared" si="7"/>
        <v>37423.987526835641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187.54214749017166</v>
      </c>
      <c r="D119" s="29">
        <v>18.027519256184497</v>
      </c>
      <c r="E119" s="29">
        <v>19.211211142601467</v>
      </c>
      <c r="F119" s="29">
        <v>92.64450526058333</v>
      </c>
      <c r="G119" s="29">
        <v>754.34626317238337</v>
      </c>
      <c r="H119" s="29">
        <v>88.774382011563503</v>
      </c>
      <c r="I119" s="29">
        <v>189.43864192240309</v>
      </c>
      <c r="J119" s="29">
        <v>188.45913204595257</v>
      </c>
      <c r="K119" s="29">
        <v>328.82652439433758</v>
      </c>
      <c r="L119" s="29">
        <v>35.60792317281409</v>
      </c>
      <c r="M119" s="29">
        <v>762.46326783229767</v>
      </c>
      <c r="N119" s="29">
        <v>2326.4150921248238</v>
      </c>
      <c r="O119" s="29">
        <v>283.02599508396162</v>
      </c>
      <c r="P119" s="29">
        <v>207.02338192320079</v>
      </c>
      <c r="Q119" s="29">
        <v>77.006342854626311</v>
      </c>
      <c r="R119" s="29">
        <v>844.1180098638257</v>
      </c>
      <c r="S119" s="29">
        <v>409.02598074808606</v>
      </c>
      <c r="T119" s="29">
        <v>216.66326619101602</v>
      </c>
      <c r="U119" s="29">
        <v>1318.269034101</v>
      </c>
      <c r="V119" s="29">
        <v>18.716466590440081</v>
      </c>
      <c r="W119" s="29">
        <v>15.36996356685254</v>
      </c>
      <c r="X119" s="29">
        <v>2639.0197709108816</v>
      </c>
      <c r="Y119" s="29">
        <v>307.30984328908949</v>
      </c>
      <c r="Z119" s="29">
        <v>531.81600793473854</v>
      </c>
      <c r="AA119" s="29">
        <v>27.912577927526264</v>
      </c>
      <c r="AB119" s="29">
        <v>217.46395352117719</v>
      </c>
      <c r="AC119" s="29">
        <v>1253.1393623648885</v>
      </c>
      <c r="AD119" s="29">
        <v>1670.3689137666931</v>
      </c>
      <c r="AE119" s="29">
        <v>9121.8859523923838</v>
      </c>
      <c r="AF119" s="29">
        <v>11993.033387646328</v>
      </c>
      <c r="AG119" s="29">
        <v>624.46135256525929</v>
      </c>
      <c r="AH119" s="29">
        <v>101.70488078134284</v>
      </c>
      <c r="AI119" s="29">
        <v>217.84747647664634</v>
      </c>
      <c r="AJ119" s="29">
        <v>1156.1428327091789</v>
      </c>
      <c r="AK119" s="29">
        <v>242.5387495425089</v>
      </c>
      <c r="AL119" s="29">
        <v>4817.7000915248946</v>
      </c>
      <c r="AM119" s="29">
        <v>578.14241700720231</v>
      </c>
      <c r="AN119" s="29">
        <v>895.95682365890764</v>
      </c>
      <c r="AO119" s="29">
        <v>1517.3255433907202</v>
      </c>
      <c r="AP119" s="29">
        <v>2321.3261634395153</v>
      </c>
      <c r="AQ119" s="29">
        <v>2635.1956085209299</v>
      </c>
      <c r="AR119" s="29">
        <v>866.85813046917542</v>
      </c>
      <c r="AS119" s="29">
        <v>749.76919090160993</v>
      </c>
      <c r="AT119" s="29">
        <v>402.8244337629269</v>
      </c>
      <c r="AU119" s="29">
        <v>138.97261327282882</v>
      </c>
      <c r="AV119" s="29">
        <v>506.86244495606843</v>
      </c>
      <c r="AW119" s="29">
        <v>502.52267939036687</v>
      </c>
      <c r="AX119" s="29">
        <v>2675.6589066538104</v>
      </c>
      <c r="AY119" s="29">
        <v>1104.4259827338574</v>
      </c>
      <c r="AZ119" s="29">
        <v>636.6155457496269</v>
      </c>
      <c r="BA119" s="29">
        <v>408.19000243627323</v>
      </c>
      <c r="BB119" s="29">
        <v>332.44969881869332</v>
      </c>
      <c r="BC119" s="29">
        <v>555.87700039772881</v>
      </c>
      <c r="BD119" s="29">
        <v>896.12800621082351</v>
      </c>
      <c r="BE119" s="29">
        <v>334.41076713442709</v>
      </c>
      <c r="BF119" s="29">
        <v>255.9031086518045</v>
      </c>
      <c r="BG119" s="29">
        <v>801.62233264182953</v>
      </c>
      <c r="BH119" s="29">
        <v>4672.2521664436736</v>
      </c>
      <c r="BI119" s="29">
        <v>7.3941087345263661</v>
      </c>
      <c r="BJ119" s="29">
        <v>1015.2437504520439</v>
      </c>
      <c r="BK119" s="29">
        <v>147.11845631942853</v>
      </c>
      <c r="BL119" s="29">
        <v>1069.6956233761339</v>
      </c>
      <c r="BM119" s="29">
        <v>1109.2136858662461</v>
      </c>
      <c r="BN119" s="29">
        <v>665.30946128709593</v>
      </c>
      <c r="BO119" s="29">
        <v>388.21740893103453</v>
      </c>
      <c r="BP119" s="29">
        <v>859.78525112592297</v>
      </c>
      <c r="BQ119" s="29">
        <v>320.01307009750326</v>
      </c>
      <c r="BR119" s="29">
        <v>247.72452915312073</v>
      </c>
      <c r="BS119" s="29">
        <v>0</v>
      </c>
      <c r="BT119" s="59">
        <f t="shared" si="5"/>
        <v>72922.325116088497</v>
      </c>
      <c r="BU119" s="29">
        <v>1965.300268294794</v>
      </c>
      <c r="BV119" s="29">
        <v>0</v>
      </c>
      <c r="BW119" s="29">
        <v>0</v>
      </c>
      <c r="BX119" s="29">
        <v>0</v>
      </c>
      <c r="BY119" s="29">
        <v>0</v>
      </c>
      <c r="BZ119" s="29">
        <v>6073.6915534935588</v>
      </c>
      <c r="CA119" s="29">
        <v>2203.6492720675469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992.37633480068996</v>
      </c>
      <c r="CJ119" s="38">
        <f t="shared" si="7"/>
        <v>84157.342544745086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10.580628584276308</v>
      </c>
      <c r="D120" s="29">
        <v>2.9902395329183924</v>
      </c>
      <c r="E120" s="29">
        <v>0.24635732760449058</v>
      </c>
      <c r="F120" s="29">
        <v>3.8316477510272731</v>
      </c>
      <c r="G120" s="29">
        <v>8.2126984292185181</v>
      </c>
      <c r="H120" s="29">
        <v>1.4161929186131832</v>
      </c>
      <c r="I120" s="29">
        <v>1.7826456270831823</v>
      </c>
      <c r="J120" s="29">
        <v>1.5241052455326227</v>
      </c>
      <c r="K120" s="29">
        <v>2.3262716984738612</v>
      </c>
      <c r="L120" s="29">
        <v>1.0432074944313972</v>
      </c>
      <c r="M120" s="29">
        <v>2.0781368998228338</v>
      </c>
      <c r="N120" s="29">
        <v>7.8713910771643434</v>
      </c>
      <c r="O120" s="29">
        <v>2.4466512162235978</v>
      </c>
      <c r="P120" s="29">
        <v>3.3450014532467089</v>
      </c>
      <c r="Q120" s="29">
        <v>0.65228086089821591</v>
      </c>
      <c r="R120" s="29">
        <v>6.7015989620477194</v>
      </c>
      <c r="S120" s="29">
        <v>12.353227415116072</v>
      </c>
      <c r="T120" s="29">
        <v>2.0882696148994198</v>
      </c>
      <c r="U120" s="29">
        <v>11.483094653856657</v>
      </c>
      <c r="V120" s="29">
        <v>0.32719269226209047</v>
      </c>
      <c r="W120" s="29">
        <v>0.216475778597049</v>
      </c>
      <c r="X120" s="29">
        <v>36.942055897555555</v>
      </c>
      <c r="Y120" s="29">
        <v>4.5942922883586288</v>
      </c>
      <c r="Z120" s="29">
        <v>6.8624102109379415</v>
      </c>
      <c r="AA120" s="29">
        <v>1.9381339748228124</v>
      </c>
      <c r="AB120" s="29">
        <v>16.326632230440921</v>
      </c>
      <c r="AC120" s="29">
        <v>159.96489336071528</v>
      </c>
      <c r="AD120" s="29">
        <v>23.501546179661293</v>
      </c>
      <c r="AE120" s="29">
        <v>156.44684239379458</v>
      </c>
      <c r="AF120" s="29">
        <v>120.50295321415874</v>
      </c>
      <c r="AG120" s="29">
        <v>15.497660552661547</v>
      </c>
      <c r="AH120" s="29">
        <v>4.5568826875442854</v>
      </c>
      <c r="AI120" s="29">
        <v>6.3944872250373992</v>
      </c>
      <c r="AJ120" s="29">
        <v>61.225194566722642</v>
      </c>
      <c r="AK120" s="29">
        <v>3.5515786739877191</v>
      </c>
      <c r="AL120" s="29">
        <v>51.326936416867156</v>
      </c>
      <c r="AM120" s="29">
        <v>8.5130956561191393</v>
      </c>
      <c r="AN120" s="29">
        <v>9.3803213924958921</v>
      </c>
      <c r="AO120" s="29">
        <v>9.0591847449616552</v>
      </c>
      <c r="AP120" s="29">
        <v>56.337550528693811</v>
      </c>
      <c r="AQ120" s="29">
        <v>27.429572759366778</v>
      </c>
      <c r="AR120" s="29">
        <v>7.7645663782853678</v>
      </c>
      <c r="AS120" s="29">
        <v>6.5444237090830759</v>
      </c>
      <c r="AT120" s="29">
        <v>7.9058172311651003</v>
      </c>
      <c r="AU120" s="29">
        <v>2.2150798787878121</v>
      </c>
      <c r="AV120" s="29">
        <v>4.3305348800372832</v>
      </c>
      <c r="AW120" s="29">
        <v>4.4559316309984371</v>
      </c>
      <c r="AX120" s="29">
        <v>49.627777938450528</v>
      </c>
      <c r="AY120" s="29">
        <v>31.710692031497306</v>
      </c>
      <c r="AZ120" s="29">
        <v>6.992502265516868</v>
      </c>
      <c r="BA120" s="29">
        <v>3.3840348413137304</v>
      </c>
      <c r="BB120" s="29">
        <v>4.9874120914662257</v>
      </c>
      <c r="BC120" s="29">
        <v>12.224425728318112</v>
      </c>
      <c r="BD120" s="29">
        <v>36.190823848593332</v>
      </c>
      <c r="BE120" s="29">
        <v>9.3119231538390519</v>
      </c>
      <c r="BF120" s="29">
        <v>2.8758774461067436</v>
      </c>
      <c r="BG120" s="29">
        <v>21.147455748473849</v>
      </c>
      <c r="BH120" s="29">
        <v>48.598601222445751</v>
      </c>
      <c r="BI120" s="29">
        <v>0.69595006640853851</v>
      </c>
      <c r="BJ120" s="29">
        <v>17.065304411689787</v>
      </c>
      <c r="BK120" s="29">
        <v>1.5776430716900212</v>
      </c>
      <c r="BL120" s="29">
        <v>14.622520285616474</v>
      </c>
      <c r="BM120" s="29">
        <v>15.631211289717816</v>
      </c>
      <c r="BN120" s="29">
        <v>10.63929278838736</v>
      </c>
      <c r="BO120" s="29">
        <v>9.7200537022926898</v>
      </c>
      <c r="BP120" s="29">
        <v>10.680116973554725</v>
      </c>
      <c r="BQ120" s="29">
        <v>3.5361561551739591</v>
      </c>
      <c r="BR120" s="29">
        <v>6.0488756774007033</v>
      </c>
      <c r="BS120" s="29">
        <v>0</v>
      </c>
      <c r="BT120" s="59">
        <f t="shared" si="5"/>
        <v>1214.3545446345286</v>
      </c>
      <c r="BU120" s="29">
        <v>279.58561387152406</v>
      </c>
      <c r="BV120" s="29">
        <v>0</v>
      </c>
      <c r="BW120" s="29">
        <v>0</v>
      </c>
      <c r="BX120" s="29">
        <v>0</v>
      </c>
      <c r="BY120" s="29">
        <v>0</v>
      </c>
      <c r="BZ120" s="29">
        <v>50.30300557453667</v>
      </c>
      <c r="CA120" s="29">
        <v>18.250874388472518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1562.4940384690619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33524.12962292743</v>
      </c>
      <c r="D122" s="29">
        <v>8743.8759378472878</v>
      </c>
      <c r="E122" s="29">
        <v>1163.5347232176837</v>
      </c>
      <c r="F122" s="29">
        <v>29126.377843538026</v>
      </c>
      <c r="G122" s="29">
        <v>110484.47905974476</v>
      </c>
      <c r="H122" s="29">
        <v>7427.2017082347938</v>
      </c>
      <c r="I122" s="29">
        <v>10723.734032601251</v>
      </c>
      <c r="J122" s="29">
        <v>4011.330184883167</v>
      </c>
      <c r="K122" s="29">
        <v>28085.231503134386</v>
      </c>
      <c r="L122" s="29">
        <v>120964.30809116499</v>
      </c>
      <c r="M122" s="29">
        <v>182329.91689982029</v>
      </c>
      <c r="N122" s="29">
        <v>835900.9504010193</v>
      </c>
      <c r="O122" s="29">
        <v>14219.612680166594</v>
      </c>
      <c r="P122" s="29">
        <v>26362.819499415167</v>
      </c>
      <c r="Q122" s="29">
        <v>1276.615464695391</v>
      </c>
      <c r="R122" s="29">
        <v>42934.079845063323</v>
      </c>
      <c r="S122" s="29">
        <v>42461.772785540539</v>
      </c>
      <c r="T122" s="29">
        <v>15527.722300421865</v>
      </c>
      <c r="U122" s="29">
        <v>140867.08038660118</v>
      </c>
      <c r="V122" s="29">
        <v>11943.178266635057</v>
      </c>
      <c r="W122" s="29">
        <v>3092.1137759711069</v>
      </c>
      <c r="X122" s="29">
        <v>396594.81110511598</v>
      </c>
      <c r="Y122" s="29">
        <v>69728.938260410301</v>
      </c>
      <c r="Z122" s="29">
        <v>3282389.2281556199</v>
      </c>
      <c r="AA122" s="29">
        <v>74161.169309226054</v>
      </c>
      <c r="AB122" s="29">
        <v>244958.67866813287</v>
      </c>
      <c r="AC122" s="29">
        <v>421203.27828968561</v>
      </c>
      <c r="AD122" s="29">
        <v>141845.82938565459</v>
      </c>
      <c r="AE122" s="29">
        <v>1949384.1783175019</v>
      </c>
      <c r="AF122" s="29">
        <v>680179.65562503599</v>
      </c>
      <c r="AG122" s="29">
        <v>175603.77279134793</v>
      </c>
      <c r="AH122" s="29">
        <v>180829.1359669152</v>
      </c>
      <c r="AI122" s="29">
        <v>18754.681440472978</v>
      </c>
      <c r="AJ122" s="29">
        <v>447202.84623538976</v>
      </c>
      <c r="AK122" s="29">
        <v>52383.328940666361</v>
      </c>
      <c r="AL122" s="29">
        <v>199357.9941580912</v>
      </c>
      <c r="AM122" s="29">
        <v>171444.02164805561</v>
      </c>
      <c r="AN122" s="29">
        <v>236895.98703224666</v>
      </c>
      <c r="AO122" s="29">
        <v>286945.79755072342</v>
      </c>
      <c r="AP122" s="29">
        <v>1493266.4787289253</v>
      </c>
      <c r="AQ122" s="29">
        <v>552999.33636162325</v>
      </c>
      <c r="AR122" s="29">
        <v>54491.568415595342</v>
      </c>
      <c r="AS122" s="29">
        <v>33950.211585201592</v>
      </c>
      <c r="AT122" s="29">
        <v>117770.19303094769</v>
      </c>
      <c r="AU122" s="29">
        <v>137784.96443285924</v>
      </c>
      <c r="AV122" s="29">
        <v>18842.356939925034</v>
      </c>
      <c r="AW122" s="29">
        <v>3363.8000817904776</v>
      </c>
      <c r="AX122" s="29">
        <v>1651906.5074671221</v>
      </c>
      <c r="AY122" s="29">
        <v>965888.84235556016</v>
      </c>
      <c r="AZ122" s="29">
        <v>308726.21378734754</v>
      </c>
      <c r="BA122" s="29">
        <v>7.8004873970026249</v>
      </c>
      <c r="BB122" s="29">
        <v>273759.29259332013</v>
      </c>
      <c r="BC122" s="29">
        <v>338047.9944107724</v>
      </c>
      <c r="BD122" s="29">
        <v>1343989.1487046741</v>
      </c>
      <c r="BE122" s="29">
        <v>289210.64200167044</v>
      </c>
      <c r="BF122" s="29">
        <v>4046.1784853540976</v>
      </c>
      <c r="BG122" s="29">
        <v>958170.94604748022</v>
      </c>
      <c r="BH122" s="29">
        <v>375550.54068045691</v>
      </c>
      <c r="BI122" s="29">
        <v>9057.0385814308484</v>
      </c>
      <c r="BJ122" s="29">
        <v>211699.05942040079</v>
      </c>
      <c r="BK122" s="29">
        <v>32717.716351123319</v>
      </c>
      <c r="BL122" s="29">
        <v>86967.281354654537</v>
      </c>
      <c r="BM122" s="29">
        <v>93897.91571773433</v>
      </c>
      <c r="BN122" s="29">
        <v>133865.63182026541</v>
      </c>
      <c r="BO122" s="29">
        <v>93107.777878626672</v>
      </c>
      <c r="BP122" s="29">
        <v>133028.1915629553</v>
      </c>
      <c r="BQ122" s="29">
        <v>27709.557897640057</v>
      </c>
      <c r="BR122" s="29">
        <v>107992.68676252058</v>
      </c>
      <c r="BS122" s="29">
        <v>0</v>
      </c>
      <c r="BT122" s="59">
        <f t="shared" si="5"/>
        <v>20552849.271838307</v>
      </c>
      <c r="BU122" s="29">
        <v>2498.9173560834438</v>
      </c>
      <c r="BV122" s="29">
        <v>0</v>
      </c>
      <c r="BW122" s="29">
        <v>0</v>
      </c>
      <c r="BX122" s="29">
        <v>0</v>
      </c>
      <c r="BY122" s="29">
        <v>0</v>
      </c>
      <c r="BZ122" s="29">
        <v>334564.86039826093</v>
      </c>
      <c r="CA122" s="29">
        <v>105194.92209179031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208373.23334597464</v>
      </c>
      <c r="CJ122" s="38">
        <f t="shared" si="7"/>
        <v>21203481.205030419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13272.365570274229</v>
      </c>
      <c r="D123" s="29">
        <v>2064.825303386895</v>
      </c>
      <c r="E123" s="29">
        <v>3739.5051863523549</v>
      </c>
      <c r="F123" s="29">
        <v>147668.66989781411</v>
      </c>
      <c r="G123" s="29">
        <v>121533.35654643789</v>
      </c>
      <c r="H123" s="29">
        <v>1748.6573873945913</v>
      </c>
      <c r="I123" s="29">
        <v>5570.1232535343352</v>
      </c>
      <c r="J123" s="29">
        <v>3945.0693563116879</v>
      </c>
      <c r="K123" s="29">
        <v>34896.675553721114</v>
      </c>
      <c r="L123" s="29">
        <v>13315.23606092664</v>
      </c>
      <c r="M123" s="29">
        <v>53881.930266342002</v>
      </c>
      <c r="N123" s="29">
        <v>117952.30761806342</v>
      </c>
      <c r="O123" s="29">
        <v>4860.1119997802753</v>
      </c>
      <c r="P123" s="29">
        <v>21348.883774268583</v>
      </c>
      <c r="Q123" s="29">
        <v>499.34615370898882</v>
      </c>
      <c r="R123" s="29">
        <v>39113.286735640577</v>
      </c>
      <c r="S123" s="29">
        <v>14156.176271469125</v>
      </c>
      <c r="T123" s="29">
        <v>10628.012452254763</v>
      </c>
      <c r="U123" s="29">
        <v>333365.81557785673</v>
      </c>
      <c r="V123" s="29">
        <v>2683.1684804357187</v>
      </c>
      <c r="W123" s="29">
        <v>2231.2879550282241</v>
      </c>
      <c r="X123" s="29">
        <v>78166.980147254726</v>
      </c>
      <c r="Y123" s="29">
        <v>38546.577716026382</v>
      </c>
      <c r="Z123" s="29">
        <v>323294.84016832098</v>
      </c>
      <c r="AA123" s="29">
        <v>65712.617211247823</v>
      </c>
      <c r="AB123" s="29">
        <v>739143.42596386385</v>
      </c>
      <c r="AC123" s="29">
        <v>8347971.2900876282</v>
      </c>
      <c r="AD123" s="29">
        <v>30520.676008871567</v>
      </c>
      <c r="AE123" s="29">
        <v>704271.5904621738</v>
      </c>
      <c r="AF123" s="29">
        <v>156091.82497460008</v>
      </c>
      <c r="AG123" s="29">
        <v>51691.457934059719</v>
      </c>
      <c r="AH123" s="29">
        <v>34610.336174943135</v>
      </c>
      <c r="AI123" s="29">
        <v>221.84735107742361</v>
      </c>
      <c r="AJ123" s="29">
        <v>376677.59963842703</v>
      </c>
      <c r="AK123" s="29">
        <v>137210.44352256323</v>
      </c>
      <c r="AL123" s="29">
        <v>104563.01297057611</v>
      </c>
      <c r="AM123" s="29">
        <v>54392.417735405026</v>
      </c>
      <c r="AN123" s="29">
        <v>112794.951509078</v>
      </c>
      <c r="AO123" s="29">
        <v>316199.41869597463</v>
      </c>
      <c r="AP123" s="29">
        <v>510514.22850964835</v>
      </c>
      <c r="AQ123" s="29">
        <v>31615.350997912421</v>
      </c>
      <c r="AR123" s="29">
        <v>3001.6151581922968</v>
      </c>
      <c r="AS123" s="29">
        <v>3504.0252791931425</v>
      </c>
      <c r="AT123" s="29">
        <v>52199.158931793136</v>
      </c>
      <c r="AU123" s="29">
        <v>13622.717680883998</v>
      </c>
      <c r="AV123" s="29">
        <v>193.58955069064538</v>
      </c>
      <c r="AW123" s="29">
        <v>63.121896199294099</v>
      </c>
      <c r="AX123" s="29">
        <v>415716.71592523286</v>
      </c>
      <c r="AY123" s="29">
        <v>1007225.2913218851</v>
      </c>
      <c r="AZ123" s="29">
        <v>55027.566845050023</v>
      </c>
      <c r="BA123" s="29">
        <v>6.7589213272641748</v>
      </c>
      <c r="BB123" s="29">
        <v>3160.9480893821942</v>
      </c>
      <c r="BC123" s="29">
        <v>239019.82326879579</v>
      </c>
      <c r="BD123" s="29">
        <v>289126.63081035414</v>
      </c>
      <c r="BE123" s="29">
        <v>33999.877529004087</v>
      </c>
      <c r="BF123" s="29">
        <v>59.015958521001103</v>
      </c>
      <c r="BG123" s="29">
        <v>160534.48372582486</v>
      </c>
      <c r="BH123" s="29">
        <v>348834.78796768916</v>
      </c>
      <c r="BI123" s="29">
        <v>1047.4121980551397</v>
      </c>
      <c r="BJ123" s="29">
        <v>152445.00017518367</v>
      </c>
      <c r="BK123" s="29">
        <v>10697.580538700808</v>
      </c>
      <c r="BL123" s="29">
        <v>75843.238235081139</v>
      </c>
      <c r="BM123" s="29">
        <v>39541.136223006135</v>
      </c>
      <c r="BN123" s="29">
        <v>25419.17812817591</v>
      </c>
      <c r="BO123" s="29">
        <v>35200.37811606293</v>
      </c>
      <c r="BP123" s="29">
        <v>45971.395298195108</v>
      </c>
      <c r="BQ123" s="29">
        <v>1565.3023700540509</v>
      </c>
      <c r="BR123" s="29">
        <v>8366.8542030409644</v>
      </c>
      <c r="BS123" s="29">
        <v>0</v>
      </c>
      <c r="BT123" s="59">
        <f t="shared" si="5"/>
        <v>16184079.303526232</v>
      </c>
      <c r="BU123" s="29">
        <v>48128.588009156578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78423.725022090613</v>
      </c>
      <c r="CE123" s="29">
        <v>0</v>
      </c>
      <c r="CF123" s="29">
        <v>0</v>
      </c>
      <c r="CG123" s="29">
        <v>0</v>
      </c>
      <c r="CH123" s="29">
        <v>0</v>
      </c>
      <c r="CI123" s="29">
        <v>144361.89273262405</v>
      </c>
      <c r="CJ123" s="38">
        <f t="shared" si="7"/>
        <v>16454993.509290103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13104.901531610207</v>
      </c>
      <c r="D124" s="29">
        <v>4.0914490795009835</v>
      </c>
      <c r="E124" s="29">
        <v>19.751231408241591</v>
      </c>
      <c r="F124" s="29">
        <v>432.35955978605347</v>
      </c>
      <c r="G124" s="29">
        <v>82086.56172490801</v>
      </c>
      <c r="H124" s="29">
        <v>2205.9788016820312</v>
      </c>
      <c r="I124" s="29">
        <v>3981.6198927855971</v>
      </c>
      <c r="J124" s="29">
        <v>9004.6419040376913</v>
      </c>
      <c r="K124" s="29">
        <v>72420.991673299053</v>
      </c>
      <c r="L124" s="29">
        <v>302.74305632172064</v>
      </c>
      <c r="M124" s="29">
        <v>410603.72054371168</v>
      </c>
      <c r="N124" s="29">
        <v>1069883.093008871</v>
      </c>
      <c r="O124" s="29">
        <v>23303.034399704135</v>
      </c>
      <c r="P124" s="29">
        <v>24473.47653136752</v>
      </c>
      <c r="Q124" s="29">
        <v>2900.8095562948938</v>
      </c>
      <c r="R124" s="29">
        <v>89612.280907832886</v>
      </c>
      <c r="S124" s="29">
        <v>32362.882218569415</v>
      </c>
      <c r="T124" s="29">
        <v>11398.856892193729</v>
      </c>
      <c r="U124" s="29">
        <v>219903.81835378168</v>
      </c>
      <c r="V124" s="29">
        <v>2306.2649729716954</v>
      </c>
      <c r="W124" s="29">
        <v>1429.7158635472065</v>
      </c>
      <c r="X124" s="29">
        <v>1009470.9061641268</v>
      </c>
      <c r="Y124" s="29">
        <v>8798.1986795979119</v>
      </c>
      <c r="Z124" s="29">
        <v>17342.456346386458</v>
      </c>
      <c r="AA124" s="29">
        <v>2.4583239805312473</v>
      </c>
      <c r="AB124" s="29">
        <v>956.97299087225349</v>
      </c>
      <c r="AC124" s="29">
        <v>5839.2492018690828</v>
      </c>
      <c r="AD124" s="29">
        <v>19227.514990463278</v>
      </c>
      <c r="AE124" s="29">
        <v>383198.58343263099</v>
      </c>
      <c r="AF124" s="29">
        <v>102719.618439766</v>
      </c>
      <c r="AG124" s="29">
        <v>15.239798701002284</v>
      </c>
      <c r="AH124" s="29">
        <v>5.349613798553988</v>
      </c>
      <c r="AI124" s="29">
        <v>6.6107749712688308</v>
      </c>
      <c r="AJ124" s="29">
        <v>74.697421023581853</v>
      </c>
      <c r="AK124" s="29">
        <v>2249.2879105854986</v>
      </c>
      <c r="AL124" s="29">
        <v>74250.289379140886</v>
      </c>
      <c r="AM124" s="29">
        <v>80759.214918773563</v>
      </c>
      <c r="AN124" s="29">
        <v>367021.01438092545</v>
      </c>
      <c r="AO124" s="29">
        <v>562562.11594375793</v>
      </c>
      <c r="AP124" s="29">
        <v>85893.669965669382</v>
      </c>
      <c r="AQ124" s="29">
        <v>101473.50892678327</v>
      </c>
      <c r="AR124" s="29">
        <v>1982.3262202547655</v>
      </c>
      <c r="AS124" s="29">
        <v>50.208300590860212</v>
      </c>
      <c r="AT124" s="29">
        <v>2141.3124361096193</v>
      </c>
      <c r="AU124" s="29">
        <v>49801.110326655566</v>
      </c>
      <c r="AV124" s="29">
        <v>361.80674640902089</v>
      </c>
      <c r="AW124" s="29">
        <v>0.42338564228315845</v>
      </c>
      <c r="AX124" s="29">
        <v>145605.81809142997</v>
      </c>
      <c r="AY124" s="29">
        <v>25381.07165794916</v>
      </c>
      <c r="AZ124" s="29">
        <v>6837786.631840433</v>
      </c>
      <c r="BA124" s="29">
        <v>4.837161864512318E-3</v>
      </c>
      <c r="BB124" s="29">
        <v>2814.5446153438647</v>
      </c>
      <c r="BC124" s="29">
        <v>3213.1623023109582</v>
      </c>
      <c r="BD124" s="29">
        <v>185603.60233231031</v>
      </c>
      <c r="BE124" s="29">
        <v>6446.8019540384776</v>
      </c>
      <c r="BF124" s="29">
        <v>1.0894349834613357</v>
      </c>
      <c r="BG124" s="29">
        <v>34634.80947858312</v>
      </c>
      <c r="BH124" s="29">
        <v>1190856.6037857877</v>
      </c>
      <c r="BI124" s="29">
        <v>0.91409691880234922</v>
      </c>
      <c r="BJ124" s="29">
        <v>607627.22513408912</v>
      </c>
      <c r="BK124" s="29">
        <v>64.048612906916091</v>
      </c>
      <c r="BL124" s="29">
        <v>681565.48658323742</v>
      </c>
      <c r="BM124" s="29">
        <v>37159.738276593307</v>
      </c>
      <c r="BN124" s="29">
        <v>13231.51506367099</v>
      </c>
      <c r="BO124" s="29">
        <v>5447.9135704479104</v>
      </c>
      <c r="BP124" s="29">
        <v>178287.27675525175</v>
      </c>
      <c r="BQ124" s="29">
        <v>224.12995120667631</v>
      </c>
      <c r="BR124" s="29">
        <v>285.38962206081163</v>
      </c>
      <c r="BS124" s="29">
        <v>0</v>
      </c>
      <c r="BT124" s="59">
        <f t="shared" si="5"/>
        <v>14904183.517089969</v>
      </c>
      <c r="BU124" s="29">
        <v>379.21141518671362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23278028.621068742</v>
      </c>
      <c r="CG124" s="29">
        <v>0</v>
      </c>
      <c r="CH124" s="29">
        <v>0</v>
      </c>
      <c r="CI124" s="29">
        <v>662640.79805804894</v>
      </c>
      <c r="CJ124" s="38">
        <f t="shared" si="7"/>
        <v>38845232.147631943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18347.028273135827</v>
      </c>
      <c r="D126" s="29">
        <v>711.75509617720593</v>
      </c>
      <c r="E126" s="29">
        <v>190.80010416367534</v>
      </c>
      <c r="F126" s="29">
        <v>8383.1997450538802</v>
      </c>
      <c r="G126" s="29">
        <v>1427900.83674505</v>
      </c>
      <c r="H126" s="29">
        <v>37468.641840201664</v>
      </c>
      <c r="I126" s="29">
        <v>56543.693350756228</v>
      </c>
      <c r="J126" s="29">
        <v>1516.3165187957045</v>
      </c>
      <c r="K126" s="29">
        <v>21619.146375024782</v>
      </c>
      <c r="L126" s="29">
        <v>104589.38385190614</v>
      </c>
      <c r="M126" s="29">
        <v>77606.090365377924</v>
      </c>
      <c r="N126" s="29">
        <v>155470.94269960199</v>
      </c>
      <c r="O126" s="29">
        <v>40560.241443264254</v>
      </c>
      <c r="P126" s="29">
        <v>36892.038298692794</v>
      </c>
      <c r="Q126" s="29">
        <v>2391.1396894337981</v>
      </c>
      <c r="R126" s="29">
        <v>21462.210869485465</v>
      </c>
      <c r="S126" s="29">
        <v>100490.0400776333</v>
      </c>
      <c r="T126" s="29">
        <v>34987.465843001497</v>
      </c>
      <c r="U126" s="29">
        <v>208256.72890669596</v>
      </c>
      <c r="V126" s="29">
        <v>12250.077595732417</v>
      </c>
      <c r="W126" s="29">
        <v>3330.0443668413027</v>
      </c>
      <c r="X126" s="29">
        <v>447023.16442518722</v>
      </c>
      <c r="Y126" s="29">
        <v>58796.117227901908</v>
      </c>
      <c r="Z126" s="29">
        <v>316917.32514845306</v>
      </c>
      <c r="AA126" s="29">
        <v>20819.349192109265</v>
      </c>
      <c r="AB126" s="29">
        <v>193157.93366680187</v>
      </c>
      <c r="AC126" s="29">
        <v>34919.664321092547</v>
      </c>
      <c r="AD126" s="29">
        <v>358587.40794681158</v>
      </c>
      <c r="AE126" s="29">
        <v>4099906.5639704694</v>
      </c>
      <c r="AF126" s="29">
        <v>1550648.5440909693</v>
      </c>
      <c r="AG126" s="29">
        <v>175988.62386916133</v>
      </c>
      <c r="AH126" s="29">
        <v>94377.687740296649</v>
      </c>
      <c r="AI126" s="29">
        <v>28560.424033449566</v>
      </c>
      <c r="AJ126" s="29">
        <v>311641.75841911539</v>
      </c>
      <c r="AK126" s="29">
        <v>67286.176310012554</v>
      </c>
      <c r="AL126" s="29">
        <v>323068.44518997089</v>
      </c>
      <c r="AM126" s="29">
        <v>204791.21061712547</v>
      </c>
      <c r="AN126" s="29">
        <v>201178.44814659405</v>
      </c>
      <c r="AO126" s="29">
        <v>153254.73732649584</v>
      </c>
      <c r="AP126" s="29">
        <v>450997.12355746707</v>
      </c>
      <c r="AQ126" s="29">
        <v>726665.71628848161</v>
      </c>
      <c r="AR126" s="29">
        <v>141287.65585754174</v>
      </c>
      <c r="AS126" s="29">
        <v>37755.721538347083</v>
      </c>
      <c r="AT126" s="29">
        <v>105591.73339496143</v>
      </c>
      <c r="AU126" s="29">
        <v>15832.355374809124</v>
      </c>
      <c r="AV126" s="29">
        <v>173.28306757456906</v>
      </c>
      <c r="AW126" s="29">
        <v>42.721778195889812</v>
      </c>
      <c r="AX126" s="29">
        <v>504507.17430216656</v>
      </c>
      <c r="AY126" s="29">
        <v>406519.68393299449</v>
      </c>
      <c r="AZ126" s="29">
        <v>37133.516636850065</v>
      </c>
      <c r="BA126" s="29">
        <v>11.548345500879183</v>
      </c>
      <c r="BB126" s="29">
        <v>523914.30217139464</v>
      </c>
      <c r="BC126" s="29">
        <v>114648.76514426398</v>
      </c>
      <c r="BD126" s="29">
        <v>310856.2338895328</v>
      </c>
      <c r="BE126" s="29">
        <v>113790.12553568689</v>
      </c>
      <c r="BF126" s="29">
        <v>12583.325622144303</v>
      </c>
      <c r="BG126" s="29">
        <v>245317.58620981392</v>
      </c>
      <c r="BH126" s="29">
        <v>86491.396514603039</v>
      </c>
      <c r="BI126" s="29">
        <v>5938.3674191888622</v>
      </c>
      <c r="BJ126" s="29">
        <v>27264.684189855521</v>
      </c>
      <c r="BK126" s="29">
        <v>66536.759744432668</v>
      </c>
      <c r="BL126" s="29">
        <v>19687.467732815432</v>
      </c>
      <c r="BM126" s="29">
        <v>43495.015925337968</v>
      </c>
      <c r="BN126" s="29">
        <v>199973.92138511155</v>
      </c>
      <c r="BO126" s="29">
        <v>137149.41909374233</v>
      </c>
      <c r="BP126" s="29">
        <v>85283.267532999453</v>
      </c>
      <c r="BQ126" s="29">
        <v>38564.661441395408</v>
      </c>
      <c r="BR126" s="29">
        <v>142585.95557484624</v>
      </c>
      <c r="BS126" s="29">
        <v>0</v>
      </c>
      <c r="BT126" s="59">
        <f t="shared" si="5"/>
        <v>15612490.892900098</v>
      </c>
      <c r="BU126" s="29">
        <v>269.43894818789823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1126.8908516493857</v>
      </c>
      <c r="CJ126" s="38">
        <f t="shared" si="7"/>
        <v>15613887.222699935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229586.62792425969</v>
      </c>
      <c r="D127" s="29">
        <v>1255.4570182475568</v>
      </c>
      <c r="E127" s="29">
        <v>9.5091927401393299</v>
      </c>
      <c r="F127" s="29">
        <v>23.420188733170086</v>
      </c>
      <c r="G127" s="29">
        <v>16906.924967818599</v>
      </c>
      <c r="H127" s="29">
        <v>458.56228377443887</v>
      </c>
      <c r="I127" s="29">
        <v>929.20015873087641</v>
      </c>
      <c r="J127" s="29">
        <v>102.68280757039329</v>
      </c>
      <c r="K127" s="29">
        <v>1265.1449061123201</v>
      </c>
      <c r="L127" s="29">
        <v>2864.8005480425318</v>
      </c>
      <c r="M127" s="29">
        <v>5940.6469301118186</v>
      </c>
      <c r="N127" s="29">
        <v>28405.011608734392</v>
      </c>
      <c r="O127" s="29">
        <v>1299.3466439316485</v>
      </c>
      <c r="P127" s="29">
        <v>554.62409570427394</v>
      </c>
      <c r="Q127" s="29">
        <v>25.253090473077741</v>
      </c>
      <c r="R127" s="29">
        <v>3048.9653083600133</v>
      </c>
      <c r="S127" s="29">
        <v>4943.238874962818</v>
      </c>
      <c r="T127" s="29">
        <v>6163.3480856000742</v>
      </c>
      <c r="U127" s="29">
        <v>10469.716833476392</v>
      </c>
      <c r="V127" s="29">
        <v>1289.0279788816617</v>
      </c>
      <c r="W127" s="29">
        <v>533.23796987095341</v>
      </c>
      <c r="X127" s="29">
        <v>22189.565618657125</v>
      </c>
      <c r="Y127" s="29">
        <v>1436.644748721149</v>
      </c>
      <c r="Z127" s="29">
        <v>26346.367341701069</v>
      </c>
      <c r="AA127" s="29">
        <v>3369.3236217910912</v>
      </c>
      <c r="AB127" s="29">
        <v>24066.463394671751</v>
      </c>
      <c r="AC127" s="29">
        <v>27914.015502065064</v>
      </c>
      <c r="AD127" s="29">
        <v>1687.0809463264141</v>
      </c>
      <c r="AE127" s="29">
        <v>180103.8187101087</v>
      </c>
      <c r="AF127" s="29">
        <v>58063.648941843632</v>
      </c>
      <c r="AG127" s="29">
        <v>4061.9723973356677</v>
      </c>
      <c r="AH127" s="29">
        <v>4347.6131172899677</v>
      </c>
      <c r="AI127" s="29">
        <v>120.28925557284167</v>
      </c>
      <c r="AJ127" s="29">
        <v>5472.8652493986901</v>
      </c>
      <c r="AK127" s="29">
        <v>7587.6264633199507</v>
      </c>
      <c r="AL127" s="29">
        <v>15372.467297674759</v>
      </c>
      <c r="AM127" s="29">
        <v>16476.962165871195</v>
      </c>
      <c r="AN127" s="29">
        <v>37263.053463590397</v>
      </c>
      <c r="AO127" s="29">
        <v>23363.937035883886</v>
      </c>
      <c r="AP127" s="29">
        <v>123180.60597783614</v>
      </c>
      <c r="AQ127" s="29">
        <v>30489.840939408597</v>
      </c>
      <c r="AR127" s="29">
        <v>543.49262423184439</v>
      </c>
      <c r="AS127" s="29">
        <v>2182.778568704327</v>
      </c>
      <c r="AT127" s="29">
        <v>6032.7940369003145</v>
      </c>
      <c r="AU127" s="29">
        <v>680.40833822173795</v>
      </c>
      <c r="AV127" s="29">
        <v>4.4395522142507353</v>
      </c>
      <c r="AW127" s="29">
        <v>1.8177040912205531</v>
      </c>
      <c r="AX127" s="29">
        <v>98072.349268903141</v>
      </c>
      <c r="AY127" s="29">
        <v>146359.96272578323</v>
      </c>
      <c r="AZ127" s="29">
        <v>96481.576040182728</v>
      </c>
      <c r="BA127" s="29">
        <v>3.3985682215040143</v>
      </c>
      <c r="BB127" s="29">
        <v>11825.306269532235</v>
      </c>
      <c r="BC127" s="29">
        <v>42664.319509615147</v>
      </c>
      <c r="BD127" s="29">
        <v>35559.92534212074</v>
      </c>
      <c r="BE127" s="29">
        <v>13791.643772789204</v>
      </c>
      <c r="BF127" s="29">
        <v>643.48199225935696</v>
      </c>
      <c r="BG127" s="29">
        <v>53348.609332774919</v>
      </c>
      <c r="BH127" s="29">
        <v>36711.903897697855</v>
      </c>
      <c r="BI127" s="29">
        <v>215.49689712075588</v>
      </c>
      <c r="BJ127" s="29">
        <v>22856.691257731221</v>
      </c>
      <c r="BK127" s="29">
        <v>1208.6715175742245</v>
      </c>
      <c r="BL127" s="29">
        <v>9383.7478898632216</v>
      </c>
      <c r="BM127" s="29">
        <v>20550.293036570012</v>
      </c>
      <c r="BN127" s="29">
        <v>14780.173736979774</v>
      </c>
      <c r="BO127" s="29">
        <v>16913.4111846419</v>
      </c>
      <c r="BP127" s="29">
        <v>8728.3547694222016</v>
      </c>
      <c r="BQ127" s="29">
        <v>385.94444437001721</v>
      </c>
      <c r="BR127" s="29">
        <v>1652.9749778627533</v>
      </c>
      <c r="BS127" s="29">
        <v>0</v>
      </c>
      <c r="BT127" s="59">
        <f t="shared" si="5"/>
        <v>1570572.8768615855</v>
      </c>
      <c r="BU127" s="29">
        <v>8392.7271473111959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3479.2841332149542</v>
      </c>
      <c r="CJ127" s="38">
        <f t="shared" si="7"/>
        <v>1582444.8881421117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8034.8644838527662</v>
      </c>
      <c r="D128" s="29">
        <v>2324.7842900856976</v>
      </c>
      <c r="E128" s="29">
        <v>84.487860988493949</v>
      </c>
      <c r="F128" s="29">
        <v>2671.0580909406995</v>
      </c>
      <c r="G128" s="29">
        <v>4949.5850034262539</v>
      </c>
      <c r="H128" s="29">
        <v>649.83961321980667</v>
      </c>
      <c r="I128" s="29">
        <v>345.79011388143499</v>
      </c>
      <c r="J128" s="29">
        <v>308.67181305381331</v>
      </c>
      <c r="K128" s="29">
        <v>2399.7833723689573</v>
      </c>
      <c r="L128" s="29">
        <v>751.13144184351643</v>
      </c>
      <c r="M128" s="29">
        <v>11925.596119091666</v>
      </c>
      <c r="N128" s="29">
        <v>30719.85904193038</v>
      </c>
      <c r="O128" s="29">
        <v>966.78940539566634</v>
      </c>
      <c r="P128" s="29">
        <v>2282.1853443842606</v>
      </c>
      <c r="Q128" s="29">
        <v>130.27963786329042</v>
      </c>
      <c r="R128" s="29">
        <v>3130.1037540419898</v>
      </c>
      <c r="S128" s="29">
        <v>8625.4138212194975</v>
      </c>
      <c r="T128" s="29">
        <v>777.92657081859966</v>
      </c>
      <c r="U128" s="29">
        <v>8855.1780777737586</v>
      </c>
      <c r="V128" s="29">
        <v>239.1561640202078</v>
      </c>
      <c r="W128" s="29">
        <v>132.83315760162702</v>
      </c>
      <c r="X128" s="29">
        <v>49945.864462815254</v>
      </c>
      <c r="Y128" s="29">
        <v>2128.7758325399464</v>
      </c>
      <c r="Z128" s="29">
        <v>3476.7932028907171</v>
      </c>
      <c r="AA128" s="29">
        <v>1473.2689761402119</v>
      </c>
      <c r="AB128" s="29">
        <v>12529.24776575119</v>
      </c>
      <c r="AC128" s="29">
        <v>122773.72677802121</v>
      </c>
      <c r="AD128" s="29">
        <v>8876.2683828619574</v>
      </c>
      <c r="AE128" s="29">
        <v>84520.493584876996</v>
      </c>
      <c r="AF128" s="29">
        <v>22095.063107742313</v>
      </c>
      <c r="AG128" s="29">
        <v>8580.3770623845649</v>
      </c>
      <c r="AH128" s="29">
        <v>4316.6302133532527</v>
      </c>
      <c r="AI128" s="29">
        <v>3904.0205184525016</v>
      </c>
      <c r="AJ128" s="29">
        <v>43120.092144135218</v>
      </c>
      <c r="AK128" s="29">
        <v>2533.8139079436351</v>
      </c>
      <c r="AL128" s="29">
        <v>12487.190491392901</v>
      </c>
      <c r="AM128" s="29">
        <v>7318.3438100209933</v>
      </c>
      <c r="AN128" s="29">
        <v>15586.172771495036</v>
      </c>
      <c r="AO128" s="29">
        <v>19883.302544615075</v>
      </c>
      <c r="AP128" s="29">
        <v>43687.948701354231</v>
      </c>
      <c r="AQ128" s="29">
        <v>11930.222210331211</v>
      </c>
      <c r="AR128" s="29">
        <v>822.3719548304656</v>
      </c>
      <c r="AS128" s="29">
        <v>906.74210956501202</v>
      </c>
      <c r="AT128" s="29">
        <v>5014.8943531989862</v>
      </c>
      <c r="AU128" s="29">
        <v>2906.7237633376308</v>
      </c>
      <c r="AV128" s="29">
        <v>231.7311716905925</v>
      </c>
      <c r="AW128" s="29">
        <v>280.24208101762321</v>
      </c>
      <c r="AX128" s="29">
        <v>30246.547978173603</v>
      </c>
      <c r="AY128" s="29">
        <v>21838.984989645654</v>
      </c>
      <c r="AZ128" s="29">
        <v>2812.354024919191</v>
      </c>
      <c r="BA128" s="29">
        <v>3.490278538064215</v>
      </c>
      <c r="BB128" s="29">
        <v>2788.9477235397208</v>
      </c>
      <c r="BC128" s="29">
        <v>6925.1641973884716</v>
      </c>
      <c r="BD128" s="29">
        <v>31139.542079664145</v>
      </c>
      <c r="BE128" s="29">
        <v>6211.6503031815537</v>
      </c>
      <c r="BF128" s="29">
        <v>669.49081108556175</v>
      </c>
      <c r="BG128" s="29">
        <v>14251.956921299632</v>
      </c>
      <c r="BH128" s="29">
        <v>12800.50727867173</v>
      </c>
      <c r="BI128" s="29">
        <v>589.36624185345283</v>
      </c>
      <c r="BJ128" s="29">
        <v>9939.8085289696246</v>
      </c>
      <c r="BK128" s="29">
        <v>731.27303971497383</v>
      </c>
      <c r="BL128" s="29">
        <v>6422.9727512383342</v>
      </c>
      <c r="BM128" s="29">
        <v>5665.5800889548318</v>
      </c>
      <c r="BN128" s="29">
        <v>5108.439031320403</v>
      </c>
      <c r="BO128" s="29">
        <v>5723.3997319780865</v>
      </c>
      <c r="BP128" s="29">
        <v>3725.2090803606093</v>
      </c>
      <c r="BQ128" s="29">
        <v>807.52548477148162</v>
      </c>
      <c r="BR128" s="29">
        <v>3527.4055602261883</v>
      </c>
      <c r="BS128" s="29">
        <v>0</v>
      </c>
      <c r="BT128" s="59">
        <f t="shared" si="5"/>
        <v>753565.25520605675</v>
      </c>
      <c r="BU128" s="29">
        <v>214924.71498351611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1.3157831805267988</v>
      </c>
      <c r="CD128" s="29">
        <v>7.5993418665340471</v>
      </c>
      <c r="CE128" s="29">
        <v>0</v>
      </c>
      <c r="CF128" s="29">
        <v>2736.3309780873092</v>
      </c>
      <c r="CG128" s="29">
        <v>0</v>
      </c>
      <c r="CH128" s="29">
        <v>0</v>
      </c>
      <c r="CI128" s="29">
        <v>17925.145123791477</v>
      </c>
      <c r="CJ128" s="38">
        <f t="shared" si="7"/>
        <v>989160.36141649878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5239.3624732016006</v>
      </c>
      <c r="D129" s="29">
        <v>19.382701779945656</v>
      </c>
      <c r="E129" s="29">
        <v>60.985359050992919</v>
      </c>
      <c r="F129" s="29">
        <v>699.72379328937791</v>
      </c>
      <c r="G129" s="29">
        <v>16183.317324565523</v>
      </c>
      <c r="H129" s="29">
        <v>376.13213659713244</v>
      </c>
      <c r="I129" s="29">
        <v>1232.5072048934087</v>
      </c>
      <c r="J129" s="29">
        <v>216.54361077589184</v>
      </c>
      <c r="K129" s="29">
        <v>1403.5867954881571</v>
      </c>
      <c r="L129" s="29">
        <v>23402.198924020642</v>
      </c>
      <c r="M129" s="29">
        <v>7194.7720624360609</v>
      </c>
      <c r="N129" s="29">
        <v>28977.366368503473</v>
      </c>
      <c r="O129" s="29">
        <v>877.50440077369592</v>
      </c>
      <c r="P129" s="29">
        <v>2579.5829812301386</v>
      </c>
      <c r="Q129" s="29">
        <v>586.01657364788696</v>
      </c>
      <c r="R129" s="29">
        <v>2437.4127842134503</v>
      </c>
      <c r="S129" s="29">
        <v>5639.8848807644681</v>
      </c>
      <c r="T129" s="29">
        <v>1220.3183499731047</v>
      </c>
      <c r="U129" s="29">
        <v>7781.7111769001604</v>
      </c>
      <c r="V129" s="29">
        <v>631.07971480988647</v>
      </c>
      <c r="W129" s="29">
        <v>391.58583632401428</v>
      </c>
      <c r="X129" s="29">
        <v>12287.748923934592</v>
      </c>
      <c r="Y129" s="29">
        <v>4482.4402374813271</v>
      </c>
      <c r="Z129" s="29">
        <v>58112.618699127386</v>
      </c>
      <c r="AA129" s="29">
        <v>2638.8359052122819</v>
      </c>
      <c r="AB129" s="29">
        <v>28798.540885569815</v>
      </c>
      <c r="AC129" s="29">
        <v>8935.7294464394818</v>
      </c>
      <c r="AD129" s="29">
        <v>6923.3470463026079</v>
      </c>
      <c r="AE129" s="29">
        <v>287483.88881484128</v>
      </c>
      <c r="AF129" s="29">
        <v>56309.866578307701</v>
      </c>
      <c r="AG129" s="29">
        <v>7251.2921683743525</v>
      </c>
      <c r="AH129" s="29">
        <v>6586.2903251103544</v>
      </c>
      <c r="AI129" s="29">
        <v>154.12803203951549</v>
      </c>
      <c r="AJ129" s="29">
        <v>27883.102212133883</v>
      </c>
      <c r="AK129" s="29">
        <v>5699.6221225189511</v>
      </c>
      <c r="AL129" s="29">
        <v>8759.5673136445021</v>
      </c>
      <c r="AM129" s="29">
        <v>24142.129911312808</v>
      </c>
      <c r="AN129" s="29">
        <v>12137.581815376596</v>
      </c>
      <c r="AO129" s="29">
        <v>14092.045727153027</v>
      </c>
      <c r="AP129" s="29">
        <v>166852.3178461002</v>
      </c>
      <c r="AQ129" s="29">
        <v>21854.211279455296</v>
      </c>
      <c r="AR129" s="29">
        <v>1456.8896379225641</v>
      </c>
      <c r="AS129" s="29">
        <v>5634.125370516761</v>
      </c>
      <c r="AT129" s="29">
        <v>19016.295308199038</v>
      </c>
      <c r="AU129" s="29">
        <v>3190.167677274319</v>
      </c>
      <c r="AV129" s="29">
        <v>73.28954260899765</v>
      </c>
      <c r="AW129" s="29">
        <v>16.616349786380368</v>
      </c>
      <c r="AX129" s="29">
        <v>117813.70976132409</v>
      </c>
      <c r="AY129" s="29">
        <v>92736.27576573081</v>
      </c>
      <c r="AZ129" s="29">
        <v>2971.4595261508325</v>
      </c>
      <c r="BA129" s="29">
        <v>18.663029817588264</v>
      </c>
      <c r="BB129" s="29">
        <v>11745.5220924733</v>
      </c>
      <c r="BC129" s="29">
        <v>34233.702565683045</v>
      </c>
      <c r="BD129" s="29">
        <v>100931.66756387138</v>
      </c>
      <c r="BE129" s="29">
        <v>35023.303327179041</v>
      </c>
      <c r="BF129" s="29">
        <v>283.89734036029915</v>
      </c>
      <c r="BG129" s="29">
        <v>52538.277293876323</v>
      </c>
      <c r="BH129" s="29">
        <v>46439.402865022646</v>
      </c>
      <c r="BI129" s="29">
        <v>1558.2852231121337</v>
      </c>
      <c r="BJ129" s="29">
        <v>14406.651005852247</v>
      </c>
      <c r="BK129" s="29">
        <v>3034.5398363290692</v>
      </c>
      <c r="BL129" s="29">
        <v>175091.25315117175</v>
      </c>
      <c r="BM129" s="29">
        <v>54659.625358680598</v>
      </c>
      <c r="BN129" s="29">
        <v>8726.6896246525594</v>
      </c>
      <c r="BO129" s="29">
        <v>7416.63531155895</v>
      </c>
      <c r="BP129" s="29">
        <v>13436.8608604686</v>
      </c>
      <c r="BQ129" s="29">
        <v>2333.6303667715424</v>
      </c>
      <c r="BR129" s="29">
        <v>8060.6120280528958</v>
      </c>
      <c r="BS129" s="29">
        <v>0</v>
      </c>
      <c r="BT129" s="59">
        <f t="shared" si="5"/>
        <v>1681384.3285281227</v>
      </c>
      <c r="BU129" s="29">
        <v>6629.4944673201635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3942.7612860425952</v>
      </c>
      <c r="CJ129" s="38">
        <f t="shared" si="7"/>
        <v>1691956.5842814855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6.178914320877678</v>
      </c>
      <c r="D130" s="29">
        <v>1.9101562788007242</v>
      </c>
      <c r="E130" s="29">
        <v>5.8826461345624921E-2</v>
      </c>
      <c r="F130" s="29">
        <v>2.063947098910988</v>
      </c>
      <c r="G130" s="29">
        <v>2.0058204516643459</v>
      </c>
      <c r="H130" s="29">
        <v>0.47624064494920598</v>
      </c>
      <c r="I130" s="29">
        <v>0.17688284749695127</v>
      </c>
      <c r="J130" s="29">
        <v>5.0395239489909059E-2</v>
      </c>
      <c r="K130" s="29">
        <v>0.33695635274636448</v>
      </c>
      <c r="L130" s="29">
        <v>0.50564869130053869</v>
      </c>
      <c r="M130" s="29">
        <v>0.57566950836658992</v>
      </c>
      <c r="N130" s="29">
        <v>1.2599327232425379</v>
      </c>
      <c r="O130" s="29">
        <v>0.26331770796253834</v>
      </c>
      <c r="P130" s="29">
        <v>1.3003143716983199</v>
      </c>
      <c r="Q130" s="29">
        <v>3.3944186254194424E-2</v>
      </c>
      <c r="R130" s="29">
        <v>0.55268502000902764</v>
      </c>
      <c r="S130" s="29">
        <v>6.2979942930843196</v>
      </c>
      <c r="T130" s="29">
        <v>0.29262593027319594</v>
      </c>
      <c r="U130" s="29">
        <v>2.2137946142485854</v>
      </c>
      <c r="V130" s="29">
        <v>0.13500006431597891</v>
      </c>
      <c r="W130" s="29">
        <v>7.1883909481687741E-2</v>
      </c>
      <c r="X130" s="29">
        <v>18.561245565944706</v>
      </c>
      <c r="Y130" s="29">
        <v>1.4511111730926438</v>
      </c>
      <c r="Z130" s="29">
        <v>1.7971800214940146</v>
      </c>
      <c r="AA130" s="29">
        <v>1.1477065693582764</v>
      </c>
      <c r="AB130" s="29">
        <v>9.7743530141344142</v>
      </c>
      <c r="AC130" s="29">
        <v>100.62408995105366</v>
      </c>
      <c r="AD130" s="29">
        <v>6.6602671729820084</v>
      </c>
      <c r="AE130" s="29">
        <v>57.588265072871742</v>
      </c>
      <c r="AF130" s="29">
        <v>15.093984075549333</v>
      </c>
      <c r="AG130" s="29">
        <v>6.942753462692953</v>
      </c>
      <c r="AH130" s="29">
        <v>2.4975499359540394</v>
      </c>
      <c r="AI130" s="29">
        <v>3.0863425338408392</v>
      </c>
      <c r="AJ130" s="29">
        <v>34.727797325846034</v>
      </c>
      <c r="AK130" s="29">
        <v>1.0561009452432368</v>
      </c>
      <c r="AL130" s="29">
        <v>8.3016942854633289</v>
      </c>
      <c r="AM130" s="29">
        <v>3.1779232883034503</v>
      </c>
      <c r="AN130" s="29">
        <v>4.3785242659821559</v>
      </c>
      <c r="AO130" s="29">
        <v>2.3332028384107368</v>
      </c>
      <c r="AP130" s="29">
        <v>25.668872261895704</v>
      </c>
      <c r="AQ130" s="29">
        <v>4.6145187131285716</v>
      </c>
      <c r="AR130" s="29">
        <v>0.40996044079404231</v>
      </c>
      <c r="AS130" s="29">
        <v>0.22549017255061857</v>
      </c>
      <c r="AT130" s="29">
        <v>3.0902470768079255</v>
      </c>
      <c r="AU130" s="29">
        <v>1.1307663668506849</v>
      </c>
      <c r="AV130" s="29">
        <v>9.2200324703126127E-2</v>
      </c>
      <c r="AW130" s="29">
        <v>0.19766413494259846</v>
      </c>
      <c r="AX130" s="29">
        <v>19.682361460014626</v>
      </c>
      <c r="AY130" s="29">
        <v>15.382538369485323</v>
      </c>
      <c r="AZ130" s="29">
        <v>1.3586813548613019</v>
      </c>
      <c r="BA130" s="29">
        <v>2.2583038252551226E-3</v>
      </c>
      <c r="BB130" s="29">
        <v>1.5255352164284139</v>
      </c>
      <c r="BC130" s="29">
        <v>5.1505541198384615</v>
      </c>
      <c r="BD130" s="29">
        <v>20.890876894835152</v>
      </c>
      <c r="BE130" s="29">
        <v>4.45252228712644</v>
      </c>
      <c r="BF130" s="29">
        <v>0.50861957061375496</v>
      </c>
      <c r="BG130" s="29">
        <v>10.043615711712434</v>
      </c>
      <c r="BH130" s="29">
        <v>6.7027894714297247</v>
      </c>
      <c r="BI130" s="29">
        <v>0.42676028344844114</v>
      </c>
      <c r="BJ130" s="29">
        <v>5.8516215059217984</v>
      </c>
      <c r="BK130" s="29">
        <v>0.24203895966010919</v>
      </c>
      <c r="BL130" s="29">
        <v>3.8751314356221838</v>
      </c>
      <c r="BM130" s="29">
        <v>4.3430092662653292</v>
      </c>
      <c r="BN130" s="29">
        <v>3.5589475880499251</v>
      </c>
      <c r="BO130" s="29">
        <v>4.4189771993502251</v>
      </c>
      <c r="BP130" s="29">
        <v>2.4015746976064376</v>
      </c>
      <c r="BQ130" s="29">
        <v>0.59742394248314279</v>
      </c>
      <c r="BR130" s="29">
        <v>2.6899214587734108</v>
      </c>
      <c r="BS130" s="29">
        <v>0</v>
      </c>
      <c r="BT130" s="59">
        <f t="shared" si="5"/>
        <v>455.49652080376228</v>
      </c>
      <c r="BU130" s="29">
        <v>177.04071384902966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632.53723465279199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38478.711979158572</v>
      </c>
      <c r="D131" s="29">
        <v>1803.9351259595785</v>
      </c>
      <c r="E131" s="29">
        <v>1117.9369307862339</v>
      </c>
      <c r="F131" s="29">
        <v>690.07426161665524</v>
      </c>
      <c r="G131" s="29">
        <v>222022.20507468013</v>
      </c>
      <c r="H131" s="29">
        <v>10773.271231577861</v>
      </c>
      <c r="I131" s="29">
        <v>11335.685688893955</v>
      </c>
      <c r="J131" s="29">
        <v>1618.2847091015153</v>
      </c>
      <c r="K131" s="29">
        <v>15199.50347614678</v>
      </c>
      <c r="L131" s="29">
        <v>128628.43339054812</v>
      </c>
      <c r="M131" s="29">
        <v>77864.201284043695</v>
      </c>
      <c r="N131" s="29">
        <v>263755.7643108255</v>
      </c>
      <c r="O131" s="29">
        <v>5539.3899605655279</v>
      </c>
      <c r="P131" s="29">
        <v>15259.526176541707</v>
      </c>
      <c r="Q131" s="29">
        <v>148.48660788536102</v>
      </c>
      <c r="R131" s="29">
        <v>11267.415026604516</v>
      </c>
      <c r="S131" s="29">
        <v>33705.461802351172</v>
      </c>
      <c r="T131" s="29">
        <v>11086.879127236487</v>
      </c>
      <c r="U131" s="29">
        <v>62786.405905769949</v>
      </c>
      <c r="V131" s="29">
        <v>5933.6386792518933</v>
      </c>
      <c r="W131" s="29">
        <v>6124.9396537016546</v>
      </c>
      <c r="X131" s="29">
        <v>65625.949453501162</v>
      </c>
      <c r="Y131" s="29">
        <v>57782.62623963815</v>
      </c>
      <c r="Z131" s="29">
        <v>118741.67272827639</v>
      </c>
      <c r="AA131" s="29">
        <v>29392.55416206599</v>
      </c>
      <c r="AB131" s="29">
        <v>144485.40649867934</v>
      </c>
      <c r="AC131" s="29">
        <v>218591.20041447249</v>
      </c>
      <c r="AD131" s="29">
        <v>80414.037268304572</v>
      </c>
      <c r="AE131" s="29">
        <v>2286467.6883917577</v>
      </c>
      <c r="AF131" s="29">
        <v>558770.78387935401</v>
      </c>
      <c r="AG131" s="29">
        <v>71878.583157569083</v>
      </c>
      <c r="AH131" s="29">
        <v>42473.852296570956</v>
      </c>
      <c r="AI131" s="29">
        <v>4285.6753925726252</v>
      </c>
      <c r="AJ131" s="29">
        <v>241825.12577440773</v>
      </c>
      <c r="AK131" s="29">
        <v>78894.527960703388</v>
      </c>
      <c r="AL131" s="29">
        <v>197783.36107276601</v>
      </c>
      <c r="AM131" s="29">
        <v>113513.97688850723</v>
      </c>
      <c r="AN131" s="29">
        <v>334954.49989654485</v>
      </c>
      <c r="AO131" s="29">
        <v>162001.32164027708</v>
      </c>
      <c r="AP131" s="29">
        <v>944191.63696394104</v>
      </c>
      <c r="AQ131" s="29">
        <v>532266.46548609401</v>
      </c>
      <c r="AR131" s="29">
        <v>9291.7815526806626</v>
      </c>
      <c r="AS131" s="29">
        <v>78191.37573849225</v>
      </c>
      <c r="AT131" s="29">
        <v>187110.18193700048</v>
      </c>
      <c r="AU131" s="29">
        <v>62195.80018189711</v>
      </c>
      <c r="AV131" s="29">
        <v>241.71181924438656</v>
      </c>
      <c r="AW131" s="29">
        <v>182.2487905899853</v>
      </c>
      <c r="AX131" s="29">
        <v>731463.50747147412</v>
      </c>
      <c r="AY131" s="29">
        <v>629684.82522174541</v>
      </c>
      <c r="AZ131" s="29">
        <v>561656.93242605613</v>
      </c>
      <c r="BA131" s="29">
        <v>24.009641904605967</v>
      </c>
      <c r="BB131" s="29">
        <v>94483.228526170686</v>
      </c>
      <c r="BC131" s="29">
        <v>247480.26572871671</v>
      </c>
      <c r="BD131" s="29">
        <v>774033.76252189034</v>
      </c>
      <c r="BE131" s="29">
        <v>253898.38345274137</v>
      </c>
      <c r="BF131" s="29">
        <v>6856.6197656675013</v>
      </c>
      <c r="BG131" s="29">
        <v>480810.71361895453</v>
      </c>
      <c r="BH131" s="29">
        <v>390982.2071239471</v>
      </c>
      <c r="BI131" s="29">
        <v>9448.9966789124937</v>
      </c>
      <c r="BJ131" s="29">
        <v>371471.21659543517</v>
      </c>
      <c r="BK131" s="29">
        <v>42362.664341370117</v>
      </c>
      <c r="BL131" s="29">
        <v>104417.9827801957</v>
      </c>
      <c r="BM131" s="29">
        <v>212035.81529010602</v>
      </c>
      <c r="BN131" s="29">
        <v>240257.15349109727</v>
      </c>
      <c r="BO131" s="29">
        <v>249004.63228819813</v>
      </c>
      <c r="BP131" s="29">
        <v>220443.00236132942</v>
      </c>
      <c r="BQ131" s="29">
        <v>9623.419351850549</v>
      </c>
      <c r="BR131" s="29">
        <v>41729.557994409915</v>
      </c>
      <c r="BS131" s="29">
        <v>0</v>
      </c>
      <c r="BT131" s="59">
        <f t="shared" si="5"/>
        <v>13218863.09266133</v>
      </c>
      <c r="BU131" s="29">
        <v>23462.548998714636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16132.873443154269</v>
      </c>
      <c r="CJ131" s="38">
        <f t="shared" si="7"/>
        <v>13258458.5151032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202.19559470344217</v>
      </c>
      <c r="D133" s="29">
        <v>0.42789443517335529</v>
      </c>
      <c r="E133" s="29">
        <v>1.3918858185450786</v>
      </c>
      <c r="F133" s="29">
        <v>284.84534091604945</v>
      </c>
      <c r="G133" s="29">
        <v>1527.8172773677065</v>
      </c>
      <c r="H133" s="29">
        <v>52.422354451975124</v>
      </c>
      <c r="I133" s="29">
        <v>172.99397935533588</v>
      </c>
      <c r="J133" s="29">
        <v>84.320945886514622</v>
      </c>
      <c r="K133" s="29">
        <v>301.04653250187954</v>
      </c>
      <c r="L133" s="29">
        <v>417.6545945706448</v>
      </c>
      <c r="M133" s="29">
        <v>2355.2594916694875</v>
      </c>
      <c r="N133" s="29">
        <v>4185.3645549458306</v>
      </c>
      <c r="O133" s="29">
        <v>110.77697784631208</v>
      </c>
      <c r="P133" s="29">
        <v>298.4723464931489</v>
      </c>
      <c r="Q133" s="29">
        <v>102.16170280195576</v>
      </c>
      <c r="R133" s="29">
        <v>603.33388666462599</v>
      </c>
      <c r="S133" s="29">
        <v>737.20752137243937</v>
      </c>
      <c r="T133" s="29">
        <v>222.10003215980873</v>
      </c>
      <c r="U133" s="29">
        <v>1612.1709525681351</v>
      </c>
      <c r="V133" s="29">
        <v>68.930912109787755</v>
      </c>
      <c r="W133" s="29">
        <v>32.128291221199071</v>
      </c>
      <c r="X133" s="29">
        <v>3888.4443102860146</v>
      </c>
      <c r="Y133" s="29">
        <v>117.06446452460268</v>
      </c>
      <c r="Z133" s="29">
        <v>103.56502470890929</v>
      </c>
      <c r="AA133" s="29">
        <v>18.947743436043339</v>
      </c>
      <c r="AB133" s="29">
        <v>396.86427253493508</v>
      </c>
      <c r="AC133" s="29">
        <v>630.83680303362144</v>
      </c>
      <c r="AD133" s="29">
        <v>724.79737649429956</v>
      </c>
      <c r="AE133" s="29">
        <v>5965.4529578355196</v>
      </c>
      <c r="AF133" s="29">
        <v>1164.1790728136602</v>
      </c>
      <c r="AG133" s="29">
        <v>2904.2834479161356</v>
      </c>
      <c r="AH133" s="29">
        <v>468.5028718356707</v>
      </c>
      <c r="AI133" s="29">
        <v>1.0140328982363223</v>
      </c>
      <c r="AJ133" s="29">
        <v>1231.5539711113086</v>
      </c>
      <c r="AK133" s="29">
        <v>342.13280634822542</v>
      </c>
      <c r="AL133" s="29">
        <v>595.98114898982362</v>
      </c>
      <c r="AM133" s="29">
        <v>382.03777216189144</v>
      </c>
      <c r="AN133" s="29">
        <v>1373.7411354165104</v>
      </c>
      <c r="AO133" s="29">
        <v>2418.4982628869229</v>
      </c>
      <c r="AP133" s="29">
        <v>2076.7507630369068</v>
      </c>
      <c r="AQ133" s="29">
        <v>900.88441269575571</v>
      </c>
      <c r="AR133" s="29">
        <v>189.28857699259902</v>
      </c>
      <c r="AS133" s="29">
        <v>6.905873096119314</v>
      </c>
      <c r="AT133" s="29">
        <v>156.9038871273217</v>
      </c>
      <c r="AU133" s="29">
        <v>547.74575338284671</v>
      </c>
      <c r="AV133" s="29">
        <v>95.971477785811402</v>
      </c>
      <c r="AW133" s="29">
        <v>92.715722675970767</v>
      </c>
      <c r="AX133" s="29">
        <v>1593.9064313697738</v>
      </c>
      <c r="AY133" s="29">
        <v>681.37253241544397</v>
      </c>
      <c r="AZ133" s="29">
        <v>361.2301723339823</v>
      </c>
      <c r="BA133" s="29">
        <v>3.4811410876292435E-4</v>
      </c>
      <c r="BB133" s="29">
        <v>55.684073438728575</v>
      </c>
      <c r="BC133" s="29">
        <v>349.48349709996876</v>
      </c>
      <c r="BD133" s="29">
        <v>1619.3290917592085</v>
      </c>
      <c r="BE133" s="29">
        <v>317.62329388526041</v>
      </c>
      <c r="BF133" s="29">
        <v>5.0453902025003616</v>
      </c>
      <c r="BG133" s="29">
        <v>600.15170325378847</v>
      </c>
      <c r="BH133" s="29">
        <v>4208.0120461217839</v>
      </c>
      <c r="BI133" s="29">
        <v>6.5784450288164376E-2</v>
      </c>
      <c r="BJ133" s="29">
        <v>2781.6932561431599</v>
      </c>
      <c r="BK133" s="29">
        <v>209.72370364110603</v>
      </c>
      <c r="BL133" s="29">
        <v>42622.223022761638</v>
      </c>
      <c r="BM133" s="29">
        <v>8674.460257855877</v>
      </c>
      <c r="BN133" s="29">
        <v>148.77488471311892</v>
      </c>
      <c r="BO133" s="29">
        <v>101.15870415383142</v>
      </c>
      <c r="BP133" s="29">
        <v>77.398585074890562</v>
      </c>
      <c r="BQ133" s="29">
        <v>35.669688677890996</v>
      </c>
      <c r="BR133" s="29">
        <v>298.51311419175892</v>
      </c>
      <c r="BS133" s="29">
        <v>0</v>
      </c>
      <c r="BT133" s="59">
        <f t="shared" si="5"/>
        <v>104909.60659354378</v>
      </c>
      <c r="BU133" s="29">
        <v>7650.1109744521955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2386.0067792075406</v>
      </c>
      <c r="CJ133" s="38">
        <f t="shared" si="7"/>
        <v>114945.72434720352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197.79705584436434</v>
      </c>
      <c r="D135" s="29">
        <v>8.9146205381288759</v>
      </c>
      <c r="E135" s="29">
        <v>3.8502869343145081</v>
      </c>
      <c r="F135" s="29">
        <v>0.80271209269884336</v>
      </c>
      <c r="G135" s="29">
        <v>1833.8451146631789</v>
      </c>
      <c r="H135" s="29">
        <v>141.06621235218392</v>
      </c>
      <c r="I135" s="29">
        <v>205.37751960103606</v>
      </c>
      <c r="J135" s="29">
        <v>69.11573901337043</v>
      </c>
      <c r="K135" s="29">
        <v>365.64896712786719</v>
      </c>
      <c r="L135" s="29">
        <v>1237.7318897824603</v>
      </c>
      <c r="M135" s="29">
        <v>1200.5607032411629</v>
      </c>
      <c r="N135" s="29">
        <v>16361.14408204778</v>
      </c>
      <c r="O135" s="29">
        <v>305.20483607955657</v>
      </c>
      <c r="P135" s="29">
        <v>559.99880565981039</v>
      </c>
      <c r="Q135" s="29">
        <v>2.6928825085764547</v>
      </c>
      <c r="R135" s="29">
        <v>922.20460437925692</v>
      </c>
      <c r="S135" s="29">
        <v>3932.3892024092788</v>
      </c>
      <c r="T135" s="29">
        <v>646.59558633994209</v>
      </c>
      <c r="U135" s="29">
        <v>3848.0454601001052</v>
      </c>
      <c r="V135" s="29">
        <v>212.99653308024287</v>
      </c>
      <c r="W135" s="29">
        <v>82.85528446703789</v>
      </c>
      <c r="X135" s="29">
        <v>1234.8775130599574</v>
      </c>
      <c r="Y135" s="29">
        <v>2657.1766577368503</v>
      </c>
      <c r="Z135" s="29">
        <v>0.69896080997966947</v>
      </c>
      <c r="AA135" s="29">
        <v>89.562863969450461</v>
      </c>
      <c r="AB135" s="29">
        <v>3.8014498370103125</v>
      </c>
      <c r="AC135" s="29">
        <v>1045.4313617180958</v>
      </c>
      <c r="AD135" s="29">
        <v>196.18820859863575</v>
      </c>
      <c r="AE135" s="29">
        <v>31123.357394845105</v>
      </c>
      <c r="AF135" s="29">
        <v>7197.739208602201</v>
      </c>
      <c r="AG135" s="29">
        <v>467.71567828691769</v>
      </c>
      <c r="AH135" s="29">
        <v>0.9713492835002121</v>
      </c>
      <c r="AI135" s="29">
        <v>7.583331585051873</v>
      </c>
      <c r="AJ135" s="29">
        <v>871.9125912078498</v>
      </c>
      <c r="AK135" s="29">
        <v>658.53084597282952</v>
      </c>
      <c r="AL135" s="29">
        <v>778.90953588796253</v>
      </c>
      <c r="AM135" s="29">
        <v>557.31313176506819</v>
      </c>
      <c r="AN135" s="29">
        <v>2252.8882070095924</v>
      </c>
      <c r="AO135" s="29">
        <v>546.09081243578316</v>
      </c>
      <c r="AP135" s="29">
        <v>4309.5155524451748</v>
      </c>
      <c r="AQ135" s="29">
        <v>16734.376951107351</v>
      </c>
      <c r="AR135" s="29">
        <v>18469.218724699287</v>
      </c>
      <c r="AS135" s="29">
        <v>193.89750753814218</v>
      </c>
      <c r="AT135" s="29">
        <v>132.11983702355752</v>
      </c>
      <c r="AU135" s="29">
        <v>0.43977863442677667</v>
      </c>
      <c r="AV135" s="29">
        <v>3.5858630111697015E-2</v>
      </c>
      <c r="AW135" s="29">
        <v>7.6875706501876126E-2</v>
      </c>
      <c r="AX135" s="29">
        <v>3119.3298962502668</v>
      </c>
      <c r="AY135" s="29">
        <v>43064.262383825553</v>
      </c>
      <c r="AZ135" s="29">
        <v>3112.5601204038967</v>
      </c>
      <c r="BA135" s="29">
        <v>8.7830147898501111E-4</v>
      </c>
      <c r="BB135" s="29">
        <v>3477.4638625728035</v>
      </c>
      <c r="BC135" s="29">
        <v>2142.6883129995563</v>
      </c>
      <c r="BD135" s="29">
        <v>999.22847821005826</v>
      </c>
      <c r="BE135" s="29">
        <v>684.72037850778668</v>
      </c>
      <c r="BF135" s="29">
        <v>52.992758000437576</v>
      </c>
      <c r="BG135" s="29">
        <v>1076.9008949133865</v>
      </c>
      <c r="BH135" s="29">
        <v>30428.568158152502</v>
      </c>
      <c r="BI135" s="29">
        <v>1164.0983059446719</v>
      </c>
      <c r="BJ135" s="29">
        <v>34578.753520340026</v>
      </c>
      <c r="BK135" s="29">
        <v>185.09886002519795</v>
      </c>
      <c r="BL135" s="29">
        <v>8668.425509673225</v>
      </c>
      <c r="BM135" s="29">
        <v>15422.514132783839</v>
      </c>
      <c r="BN135" s="29">
        <v>5716.8464787078055</v>
      </c>
      <c r="BO135" s="29">
        <v>3358.9404898807247</v>
      </c>
      <c r="BP135" s="29">
        <v>7463.9957563121452</v>
      </c>
      <c r="BQ135" s="29">
        <v>166.66273214437695</v>
      </c>
      <c r="BR135" s="29">
        <v>393.48210065650585</v>
      </c>
      <c r="BS135" s="29">
        <v>0</v>
      </c>
      <c r="BT135" s="59">
        <f t="shared" si="5"/>
        <v>286946.8022952649</v>
      </c>
      <c r="BU135" s="29">
        <v>539552.95558822295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826499.75788348785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12.678663098198751</v>
      </c>
      <c r="D136" s="29">
        <v>3.8394001251694632</v>
      </c>
      <c r="E136" s="29">
        <v>0.11862914931469198</v>
      </c>
      <c r="F136" s="29">
        <v>152.99264385146267</v>
      </c>
      <c r="G136" s="29">
        <v>1448.3565076851303</v>
      </c>
      <c r="H136" s="29">
        <v>77.576072052504287</v>
      </c>
      <c r="I136" s="29">
        <v>98.957855320308454</v>
      </c>
      <c r="J136" s="29">
        <v>65.050309951136441</v>
      </c>
      <c r="K136" s="29">
        <v>53.400697308986288</v>
      </c>
      <c r="L136" s="29">
        <v>1328.9257575502006</v>
      </c>
      <c r="M136" s="29">
        <v>260.92404366882795</v>
      </c>
      <c r="N136" s="29">
        <v>2985.1858457668231</v>
      </c>
      <c r="O136" s="29">
        <v>142.34532049761378</v>
      </c>
      <c r="P136" s="29">
        <v>205.34813134002945</v>
      </c>
      <c r="Q136" s="29">
        <v>63.107942428352622</v>
      </c>
      <c r="R136" s="29">
        <v>365.77162369468522</v>
      </c>
      <c r="S136" s="29">
        <v>236.63368967215649</v>
      </c>
      <c r="T136" s="29">
        <v>125.203635939656</v>
      </c>
      <c r="U136" s="29">
        <v>851.92271098015931</v>
      </c>
      <c r="V136" s="29">
        <v>59.508085353049303</v>
      </c>
      <c r="W136" s="29">
        <v>42.149305951242312</v>
      </c>
      <c r="X136" s="29">
        <v>611.42917354363033</v>
      </c>
      <c r="Y136" s="29">
        <v>163.89918570465866</v>
      </c>
      <c r="Z136" s="29">
        <v>1243.3340883487565</v>
      </c>
      <c r="AA136" s="29">
        <v>29.650136624174806</v>
      </c>
      <c r="AB136" s="29">
        <v>294.49400567710677</v>
      </c>
      <c r="AC136" s="29">
        <v>202.36497972649485</v>
      </c>
      <c r="AD136" s="29">
        <v>13.767327960604291</v>
      </c>
      <c r="AE136" s="29">
        <v>123.33323996223437</v>
      </c>
      <c r="AF136" s="29">
        <v>32.371029828785581</v>
      </c>
      <c r="AG136" s="29">
        <v>90.286544362612872</v>
      </c>
      <c r="AH136" s="29">
        <v>761.17284356568848</v>
      </c>
      <c r="AI136" s="29">
        <v>280.26383413902329</v>
      </c>
      <c r="AJ136" s="29">
        <v>416.80637618574366</v>
      </c>
      <c r="AK136" s="29">
        <v>117.61960555950283</v>
      </c>
      <c r="AL136" s="29">
        <v>18.155442881317885</v>
      </c>
      <c r="AM136" s="29">
        <v>342.78434818433897</v>
      </c>
      <c r="AN136" s="29">
        <v>342.86043655336829</v>
      </c>
      <c r="AO136" s="29">
        <v>670.32032755874593</v>
      </c>
      <c r="AP136" s="29">
        <v>1573.4980856395327</v>
      </c>
      <c r="AQ136" s="29">
        <v>986.39215867580015</v>
      </c>
      <c r="AR136" s="29">
        <v>831.55554954174147</v>
      </c>
      <c r="AS136" s="29">
        <v>170.45222695252704</v>
      </c>
      <c r="AT136" s="29">
        <v>170.4797160496264</v>
      </c>
      <c r="AU136" s="29">
        <v>3.2583728854219718</v>
      </c>
      <c r="AV136" s="29">
        <v>0.19247840393650181</v>
      </c>
      <c r="AW136" s="29">
        <v>0.39730346300073544</v>
      </c>
      <c r="AX136" s="29">
        <v>813.78016552189786</v>
      </c>
      <c r="AY136" s="29">
        <v>918.67986082116215</v>
      </c>
      <c r="AZ136" s="29">
        <v>1164.416116251838</v>
      </c>
      <c r="BA136" s="29">
        <v>12.217958470881069</v>
      </c>
      <c r="BB136" s="29">
        <v>260.67273287849753</v>
      </c>
      <c r="BC136" s="29">
        <v>356.10818624830767</v>
      </c>
      <c r="BD136" s="29">
        <v>606.78691038581053</v>
      </c>
      <c r="BE136" s="29">
        <v>195.90041706403227</v>
      </c>
      <c r="BF136" s="29">
        <v>207.16122578913536</v>
      </c>
      <c r="BG136" s="29">
        <v>594.94885002730223</v>
      </c>
      <c r="BH136" s="29">
        <v>6470.0789298030595</v>
      </c>
      <c r="BI136" s="29">
        <v>24.465941830396321</v>
      </c>
      <c r="BJ136" s="29">
        <v>9096.8020641649018</v>
      </c>
      <c r="BK136" s="29">
        <v>48.92107103204215</v>
      </c>
      <c r="BL136" s="29">
        <v>15182.401565866669</v>
      </c>
      <c r="BM136" s="29">
        <v>25471.639271176398</v>
      </c>
      <c r="BN136" s="29">
        <v>276.58537873660833</v>
      </c>
      <c r="BO136" s="29">
        <v>153.03519318344817</v>
      </c>
      <c r="BP136" s="29">
        <v>4.8471430709646777</v>
      </c>
      <c r="BQ136" s="29">
        <v>1.2052280653755096</v>
      </c>
      <c r="BR136" s="29">
        <v>5.4122563999602882</v>
      </c>
      <c r="BS136" s="29">
        <v>0</v>
      </c>
      <c r="BT136" s="59">
        <f t="shared" si="5"/>
        <v>79937.202156152052</v>
      </c>
      <c r="BU136" s="29">
        <v>179670.7571524072</v>
      </c>
      <c r="BV136" s="29">
        <v>0</v>
      </c>
      <c r="BW136" s="29">
        <v>292796.48649851955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13.113990482851099</v>
      </c>
      <c r="CJ136" s="38">
        <f t="shared" si="7"/>
        <v>552417.55979756173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157.4303082874431</v>
      </c>
      <c r="D138" s="29">
        <v>1.5632112167163581</v>
      </c>
      <c r="E138" s="29">
        <v>2.5110824678965495</v>
      </c>
      <c r="F138" s="29">
        <v>29.76743238926791</v>
      </c>
      <c r="G138" s="29">
        <v>287.65898781498981</v>
      </c>
      <c r="H138" s="29">
        <v>11.424683131123912</v>
      </c>
      <c r="I138" s="29">
        <v>23.744081063075242</v>
      </c>
      <c r="J138" s="29">
        <v>23.995604255754891</v>
      </c>
      <c r="K138" s="29">
        <v>160.99383346780652</v>
      </c>
      <c r="L138" s="29">
        <v>24.830870230929634</v>
      </c>
      <c r="M138" s="29">
        <v>932.5824260769167</v>
      </c>
      <c r="N138" s="29">
        <v>2524.823839342771</v>
      </c>
      <c r="O138" s="29">
        <v>68.944514713015252</v>
      </c>
      <c r="P138" s="29">
        <v>98.832092314924907</v>
      </c>
      <c r="Q138" s="29">
        <v>29.093501841864509</v>
      </c>
      <c r="R138" s="29">
        <v>233.46385636214254</v>
      </c>
      <c r="S138" s="29">
        <v>93.028857569330768</v>
      </c>
      <c r="T138" s="29">
        <v>34.355563892626378</v>
      </c>
      <c r="U138" s="29">
        <v>553.2820025564871</v>
      </c>
      <c r="V138" s="29">
        <v>10.232821762462624</v>
      </c>
      <c r="W138" s="29">
        <v>18.447650777533248</v>
      </c>
      <c r="X138" s="29">
        <v>2252.2276951072686</v>
      </c>
      <c r="Y138" s="29">
        <v>34.740240970562915</v>
      </c>
      <c r="Z138" s="29">
        <v>135.02980386872554</v>
      </c>
      <c r="AA138" s="29">
        <v>3.7565438530254665</v>
      </c>
      <c r="AB138" s="29">
        <v>59.864057738974033</v>
      </c>
      <c r="AC138" s="29">
        <v>110.2750404736567</v>
      </c>
      <c r="AD138" s="29">
        <v>64.671190849445765</v>
      </c>
      <c r="AE138" s="29">
        <v>1035.104773120762</v>
      </c>
      <c r="AF138" s="29">
        <v>334.50669767412796</v>
      </c>
      <c r="AG138" s="29">
        <v>39.262497551517249</v>
      </c>
      <c r="AH138" s="29">
        <v>11.499654743651318</v>
      </c>
      <c r="AI138" s="29">
        <v>3.1977697024179919</v>
      </c>
      <c r="AJ138" s="29">
        <v>34.865323908611998</v>
      </c>
      <c r="AK138" s="29">
        <v>12.377779909176757</v>
      </c>
      <c r="AL138" s="29">
        <v>4770.5504204224026</v>
      </c>
      <c r="AM138" s="29">
        <v>35579.455368102565</v>
      </c>
      <c r="AN138" s="29">
        <v>46168.852483332965</v>
      </c>
      <c r="AO138" s="29">
        <v>1250.6804671840473</v>
      </c>
      <c r="AP138" s="29">
        <v>323.18946453721037</v>
      </c>
      <c r="AQ138" s="29">
        <v>247.19112017411138</v>
      </c>
      <c r="AR138" s="29">
        <v>21.406005717666773</v>
      </c>
      <c r="AS138" s="29">
        <v>11.016131854554418</v>
      </c>
      <c r="AT138" s="29">
        <v>10.154507696768041</v>
      </c>
      <c r="AU138" s="29">
        <v>114.98859484681846</v>
      </c>
      <c r="AV138" s="29">
        <v>1.9882606931785662</v>
      </c>
      <c r="AW138" s="29">
        <v>0.12424971246450982</v>
      </c>
      <c r="AX138" s="29">
        <v>375.36516161615543</v>
      </c>
      <c r="AY138" s="29">
        <v>135.13765963290732</v>
      </c>
      <c r="AZ138" s="29">
        <v>166.7095203005949</v>
      </c>
      <c r="BA138" s="29">
        <v>1.4571872373554613</v>
      </c>
      <c r="BB138" s="29">
        <v>4617.0160324358058</v>
      </c>
      <c r="BC138" s="29">
        <v>1724.7634109527789</v>
      </c>
      <c r="BD138" s="29">
        <v>458.21028937345028</v>
      </c>
      <c r="BE138" s="29">
        <v>24.093143368865352</v>
      </c>
      <c r="BF138" s="29">
        <v>4.3055433503248848</v>
      </c>
      <c r="BG138" s="29">
        <v>4389.4551301919882</v>
      </c>
      <c r="BH138" s="29">
        <v>1731.521575065055</v>
      </c>
      <c r="BI138" s="29">
        <v>1.0018169943650597</v>
      </c>
      <c r="BJ138" s="29">
        <v>69200.234032973895</v>
      </c>
      <c r="BK138" s="29">
        <v>5.1056401326195688</v>
      </c>
      <c r="BL138" s="29">
        <v>1464.4336414841941</v>
      </c>
      <c r="BM138" s="29">
        <v>19300.548347484124</v>
      </c>
      <c r="BN138" s="29">
        <v>113203.13008270365</v>
      </c>
      <c r="BO138" s="29">
        <v>7903.7163669445581</v>
      </c>
      <c r="BP138" s="29">
        <v>1227.8373274864789</v>
      </c>
      <c r="BQ138" s="29">
        <v>3.980748290818632</v>
      </c>
      <c r="BR138" s="29">
        <v>15.756705973927893</v>
      </c>
      <c r="BS138" s="29">
        <v>0</v>
      </c>
      <c r="BT138" s="59">
        <f t="shared" si="5"/>
        <v>323905.76272927562</v>
      </c>
      <c r="BU138" s="29">
        <v>5288207.4928264879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594403.03236983879</v>
      </c>
      <c r="CH138" s="29">
        <v>4784.3396072794822</v>
      </c>
      <c r="CI138" s="29">
        <v>118834.95766726507</v>
      </c>
      <c r="CJ138" s="38">
        <f t="shared" si="7"/>
        <v>6330135.5852001477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263.24663260111532</v>
      </c>
      <c r="D139" s="29">
        <v>3.5255713048886181</v>
      </c>
      <c r="E139" s="29">
        <v>97.062922644491906</v>
      </c>
      <c r="F139" s="29">
        <v>50.512055904580251</v>
      </c>
      <c r="G139" s="29">
        <v>467.88425120099282</v>
      </c>
      <c r="H139" s="29">
        <v>18.930708754420515</v>
      </c>
      <c r="I139" s="29">
        <v>39.040973876281718</v>
      </c>
      <c r="J139" s="29">
        <v>38.652389114991756</v>
      </c>
      <c r="K139" s="29">
        <v>257.54600827571693</v>
      </c>
      <c r="L139" s="29">
        <v>41.556554368525219</v>
      </c>
      <c r="M139" s="29">
        <v>1492.5351021153165</v>
      </c>
      <c r="N139" s="29">
        <v>4046.8716415718709</v>
      </c>
      <c r="O139" s="29">
        <v>111.49563039764014</v>
      </c>
      <c r="P139" s="29">
        <v>161.60212595738321</v>
      </c>
      <c r="Q139" s="29">
        <v>48.042332929697771</v>
      </c>
      <c r="R139" s="29">
        <v>375.79880916510439</v>
      </c>
      <c r="S139" s="29">
        <v>153.1778676766782</v>
      </c>
      <c r="T139" s="29">
        <v>55.668743392589946</v>
      </c>
      <c r="U139" s="29">
        <v>889.91634537530877</v>
      </c>
      <c r="V139" s="29">
        <v>16.765878184178735</v>
      </c>
      <c r="W139" s="29">
        <v>8.2661009383440618</v>
      </c>
      <c r="X139" s="29">
        <v>3610.1795020450359</v>
      </c>
      <c r="Y139" s="29">
        <v>57.255422889054294</v>
      </c>
      <c r="Z139" s="29">
        <v>223.19126314346045</v>
      </c>
      <c r="AA139" s="29">
        <v>6.8106997163439758</v>
      </c>
      <c r="AB139" s="29">
        <v>104.28578653068728</v>
      </c>
      <c r="AC139" s="29">
        <v>231.40090174921605</v>
      </c>
      <c r="AD139" s="29">
        <v>108.07333212329365</v>
      </c>
      <c r="AE139" s="29">
        <v>5865.0236349339129</v>
      </c>
      <c r="AF139" s="29">
        <v>877.48312707162586</v>
      </c>
      <c r="AG139" s="29">
        <v>68.74498591055837</v>
      </c>
      <c r="AH139" s="29">
        <v>819.12737856277397</v>
      </c>
      <c r="AI139" s="29">
        <v>6.815721020546702</v>
      </c>
      <c r="AJ139" s="29">
        <v>117.24991847389983</v>
      </c>
      <c r="AK139" s="29">
        <v>20.791771195389636</v>
      </c>
      <c r="AL139" s="29">
        <v>356.54254675273165</v>
      </c>
      <c r="AM139" s="29">
        <v>801.13817928864046</v>
      </c>
      <c r="AN139" s="29">
        <v>4627.6522968610825</v>
      </c>
      <c r="AO139" s="29">
        <v>2000.6145707277556</v>
      </c>
      <c r="AP139" s="29">
        <v>7262.2540714897568</v>
      </c>
      <c r="AQ139" s="29">
        <v>486.600171336117</v>
      </c>
      <c r="AR139" s="29">
        <v>35.556432690975086</v>
      </c>
      <c r="AS139" s="29">
        <v>18.449483543585313</v>
      </c>
      <c r="AT139" s="29">
        <v>18.087260740964673</v>
      </c>
      <c r="AU139" s="29">
        <v>184.66618803880229</v>
      </c>
      <c r="AV139" s="29">
        <v>3.3023351211149876</v>
      </c>
      <c r="AW139" s="29">
        <v>0.30234918472226802</v>
      </c>
      <c r="AX139" s="29">
        <v>7142.5146384592872</v>
      </c>
      <c r="AY139" s="29">
        <v>2466.1217231103797</v>
      </c>
      <c r="AZ139" s="29">
        <v>274.71737394456193</v>
      </c>
      <c r="BA139" s="29">
        <v>0.82660348923985605</v>
      </c>
      <c r="BB139" s="29">
        <v>3469.5279301155988</v>
      </c>
      <c r="BC139" s="29">
        <v>40.599714508182977</v>
      </c>
      <c r="BD139" s="29">
        <v>3184.5135138332025</v>
      </c>
      <c r="BE139" s="29">
        <v>41.321054659056664</v>
      </c>
      <c r="BF139" s="29">
        <v>7.4166328403550477</v>
      </c>
      <c r="BG139" s="29">
        <v>2794.8455635663818</v>
      </c>
      <c r="BH139" s="29">
        <v>447.5056212167475</v>
      </c>
      <c r="BI139" s="29">
        <v>139.75364333115527</v>
      </c>
      <c r="BJ139" s="29">
        <v>663.51382809863458</v>
      </c>
      <c r="BK139" s="29">
        <v>8.6111355236618188</v>
      </c>
      <c r="BL139" s="29">
        <v>82.170939396827322</v>
      </c>
      <c r="BM139" s="29">
        <v>19720.886584437689</v>
      </c>
      <c r="BN139" s="29">
        <v>3622.3156758486002</v>
      </c>
      <c r="BO139" s="29">
        <v>5180.3285613008184</v>
      </c>
      <c r="BP139" s="29">
        <v>881.89911131644737</v>
      </c>
      <c r="BQ139" s="29">
        <v>6.8854132363256859</v>
      </c>
      <c r="BR139" s="29">
        <v>27.500506726746227</v>
      </c>
      <c r="BS139" s="29">
        <v>0</v>
      </c>
      <c r="BT139" s="59">
        <f t="shared" ref="BT139:BT143" si="8">SUM(C139:BS139)</f>
        <v>86753.473745852054</v>
      </c>
      <c r="BU139" s="29">
        <v>128628.79493019647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2296.5258178358558</v>
      </c>
      <c r="CJ139" s="38">
        <f t="shared" ref="CJ139:CJ143" si="9">SUM(BT139:CI139)</f>
        <v>217678.79449388437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103.01236322263311</v>
      </c>
      <c r="D140" s="29">
        <v>36.643918036332416</v>
      </c>
      <c r="E140" s="29">
        <v>7.3652054247849321</v>
      </c>
      <c r="F140" s="29">
        <v>138.997962383036</v>
      </c>
      <c r="G140" s="29">
        <v>1095.7342140117155</v>
      </c>
      <c r="H140" s="29">
        <v>48.567409483464765</v>
      </c>
      <c r="I140" s="29">
        <v>100.28692621775431</v>
      </c>
      <c r="J140" s="29">
        <v>23.383351233844326</v>
      </c>
      <c r="K140" s="29">
        <v>74.663088598777506</v>
      </c>
      <c r="L140" s="29">
        <v>428.95767075303348</v>
      </c>
      <c r="M140" s="29">
        <v>263.39342841064314</v>
      </c>
      <c r="N140" s="29">
        <v>625.31978765975191</v>
      </c>
      <c r="O140" s="29">
        <v>128.04992868118072</v>
      </c>
      <c r="P140" s="29">
        <v>288.11763050486616</v>
      </c>
      <c r="Q140" s="29">
        <v>33.166168480759595</v>
      </c>
      <c r="R140" s="29">
        <v>219.17507740561118</v>
      </c>
      <c r="S140" s="29">
        <v>312.73459395939034</v>
      </c>
      <c r="T140" s="29">
        <v>143.72799496680148</v>
      </c>
      <c r="U140" s="29">
        <v>457.41352991706731</v>
      </c>
      <c r="V140" s="29">
        <v>40.559936336263966</v>
      </c>
      <c r="W140" s="29">
        <v>36.443912606402684</v>
      </c>
      <c r="X140" s="29">
        <v>507.66763499208173</v>
      </c>
      <c r="Y140" s="29">
        <v>273.79011101248955</v>
      </c>
      <c r="Z140" s="29">
        <v>902.54458380834433</v>
      </c>
      <c r="AA140" s="29">
        <v>108.55652558064429</v>
      </c>
      <c r="AB140" s="29">
        <v>1130.0415609245549</v>
      </c>
      <c r="AC140" s="29">
        <v>348.30077302729927</v>
      </c>
      <c r="AD140" s="29">
        <v>593.00533108856598</v>
      </c>
      <c r="AE140" s="29">
        <v>4167.4763003729777</v>
      </c>
      <c r="AF140" s="29">
        <v>2658.4870536224275</v>
      </c>
      <c r="AG140" s="29">
        <v>501.60234818606739</v>
      </c>
      <c r="AH140" s="29">
        <v>891.91621010531514</v>
      </c>
      <c r="AI140" s="29">
        <v>36.808326026615397</v>
      </c>
      <c r="AJ140" s="29">
        <v>1590.9648358337679</v>
      </c>
      <c r="AK140" s="29">
        <v>733.25816441337599</v>
      </c>
      <c r="AL140" s="29">
        <v>1156.4561682784288</v>
      </c>
      <c r="AM140" s="29">
        <v>747.91079349509585</v>
      </c>
      <c r="AN140" s="29">
        <v>299.47468965062751</v>
      </c>
      <c r="AO140" s="29">
        <v>1180.8734291126946</v>
      </c>
      <c r="AP140" s="29">
        <v>5818.0406708613245</v>
      </c>
      <c r="AQ140" s="29">
        <v>2469.4653922599855</v>
      </c>
      <c r="AR140" s="29">
        <v>159.30114968822164</v>
      </c>
      <c r="AS140" s="29">
        <v>362.24490171802478</v>
      </c>
      <c r="AT140" s="29">
        <v>984.25543069807816</v>
      </c>
      <c r="AU140" s="29">
        <v>178.48941716658695</v>
      </c>
      <c r="AV140" s="29">
        <v>47.587446621645292</v>
      </c>
      <c r="AW140" s="29">
        <v>10.90925072667512</v>
      </c>
      <c r="AX140" s="29">
        <v>5807.9308366405094</v>
      </c>
      <c r="AY140" s="29">
        <v>1814.0632717436117</v>
      </c>
      <c r="AZ140" s="29">
        <v>2659.391991823953</v>
      </c>
      <c r="BA140" s="29">
        <v>7.4432849777785587E-4</v>
      </c>
      <c r="BB140" s="29">
        <v>300.36731136485156</v>
      </c>
      <c r="BC140" s="29">
        <v>1229.6215005451463</v>
      </c>
      <c r="BD140" s="29">
        <v>2320.7301648727771</v>
      </c>
      <c r="BE140" s="29">
        <v>1071.6827748868998</v>
      </c>
      <c r="BF140" s="29">
        <v>18.697890957371772</v>
      </c>
      <c r="BG140" s="29">
        <v>1834.143530151176</v>
      </c>
      <c r="BH140" s="29">
        <v>200.73668863007072</v>
      </c>
      <c r="BI140" s="29">
        <v>16.966784876936565</v>
      </c>
      <c r="BJ140" s="29">
        <v>2.4058266956058922</v>
      </c>
      <c r="BK140" s="29">
        <v>154.07911674077988</v>
      </c>
      <c r="BL140" s="29">
        <v>485.70970204990294</v>
      </c>
      <c r="BM140" s="29">
        <v>1.5836092557800414</v>
      </c>
      <c r="BN140" s="29">
        <v>324.47711267463353</v>
      </c>
      <c r="BO140" s="29">
        <v>203.67429949192621</v>
      </c>
      <c r="BP140" s="29">
        <v>362.43697079900522</v>
      </c>
      <c r="BQ140" s="29">
        <v>129.03139719801743</v>
      </c>
      <c r="BR140" s="29">
        <v>311.04943440396318</v>
      </c>
      <c r="BS140" s="29">
        <v>0</v>
      </c>
      <c r="BT140" s="59">
        <f t="shared" si="8"/>
        <v>51713.923557697453</v>
      </c>
      <c r="BU140" s="29">
        <v>58.351957389914332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85.165070930313888</v>
      </c>
      <c r="CJ140" s="38">
        <f t="shared" si="9"/>
        <v>51857.440586017685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8313.2169924987775</v>
      </c>
      <c r="D141" s="29">
        <v>90.162038587734969</v>
      </c>
      <c r="E141" s="29">
        <v>682.85475451267348</v>
      </c>
      <c r="F141" s="29">
        <v>584.71713145570686</v>
      </c>
      <c r="G141" s="29">
        <v>2288.6261282204655</v>
      </c>
      <c r="H141" s="29">
        <v>135.05481147587315</v>
      </c>
      <c r="I141" s="29">
        <v>314.93267749691927</v>
      </c>
      <c r="J141" s="29">
        <v>94.54213003638732</v>
      </c>
      <c r="K141" s="29">
        <v>92.366071139724056</v>
      </c>
      <c r="L141" s="29">
        <v>500.86833093954891</v>
      </c>
      <c r="M141" s="29">
        <v>981.74418058665265</v>
      </c>
      <c r="N141" s="29">
        <v>4456.9756053066749</v>
      </c>
      <c r="O141" s="29">
        <v>386.59117114638065</v>
      </c>
      <c r="P141" s="29">
        <v>949.37366522460422</v>
      </c>
      <c r="Q141" s="29">
        <v>476.744710969832</v>
      </c>
      <c r="R141" s="29">
        <v>828.92704256644242</v>
      </c>
      <c r="S141" s="29">
        <v>428.79815036936003</v>
      </c>
      <c r="T141" s="29">
        <v>200.87150850653771</v>
      </c>
      <c r="U141" s="29">
        <v>1616.6012374406087</v>
      </c>
      <c r="V141" s="29">
        <v>108.56894019774336</v>
      </c>
      <c r="W141" s="29">
        <v>40.784777820458807</v>
      </c>
      <c r="X141" s="29">
        <v>1656.8283636324365</v>
      </c>
      <c r="Y141" s="29">
        <v>316.29609588495333</v>
      </c>
      <c r="Z141" s="29">
        <v>2023.4165549317358</v>
      </c>
      <c r="AA141" s="29">
        <v>68.476386522477981</v>
      </c>
      <c r="AB141" s="29">
        <v>1123.3700663974271</v>
      </c>
      <c r="AC141" s="29">
        <v>8892.2766680404202</v>
      </c>
      <c r="AD141" s="29">
        <v>463.43168808765103</v>
      </c>
      <c r="AE141" s="29">
        <v>3835.9712330470816</v>
      </c>
      <c r="AF141" s="29">
        <v>2223.1803946297778</v>
      </c>
      <c r="AG141" s="29">
        <v>982.20280886626801</v>
      </c>
      <c r="AH141" s="29">
        <v>3692.0288121383574</v>
      </c>
      <c r="AI141" s="29">
        <v>39.864309150435339</v>
      </c>
      <c r="AJ141" s="29">
        <v>547.41913299510043</v>
      </c>
      <c r="AK141" s="29">
        <v>148.00779827061396</v>
      </c>
      <c r="AL141" s="29">
        <v>1190.0187140815419</v>
      </c>
      <c r="AM141" s="29">
        <v>536.48148546649281</v>
      </c>
      <c r="AN141" s="29">
        <v>280.22335155763022</v>
      </c>
      <c r="AO141" s="29">
        <v>721.82217174659718</v>
      </c>
      <c r="AP141" s="29">
        <v>2762.1581391450059</v>
      </c>
      <c r="AQ141" s="29">
        <v>545.28599300040491</v>
      </c>
      <c r="AR141" s="29">
        <v>354.30749551024564</v>
      </c>
      <c r="AS141" s="29">
        <v>225.99491496834784</v>
      </c>
      <c r="AT141" s="29">
        <v>118.1677888589911</v>
      </c>
      <c r="AU141" s="29">
        <v>145.17780149562302</v>
      </c>
      <c r="AV141" s="29">
        <v>24.421138954874809</v>
      </c>
      <c r="AW141" s="29">
        <v>0.86979393400850546</v>
      </c>
      <c r="AX141" s="29">
        <v>1218.7677875033517</v>
      </c>
      <c r="AY141" s="29">
        <v>1545.4445239497952</v>
      </c>
      <c r="AZ141" s="29">
        <v>2377.3809202641901</v>
      </c>
      <c r="BA141" s="29">
        <v>10.351760678120469</v>
      </c>
      <c r="BB141" s="29">
        <v>263.63323442259031</v>
      </c>
      <c r="BC141" s="29">
        <v>294.63897790183694</v>
      </c>
      <c r="BD141" s="29">
        <v>1352.2648436585721</v>
      </c>
      <c r="BE141" s="29">
        <v>174.01196730117073</v>
      </c>
      <c r="BF141" s="29">
        <v>86.156121303885385</v>
      </c>
      <c r="BG141" s="29">
        <v>938.8269624348311</v>
      </c>
      <c r="BH141" s="29">
        <v>1281.3584657713561</v>
      </c>
      <c r="BI141" s="29">
        <v>24.345253087865796</v>
      </c>
      <c r="BJ141" s="29">
        <v>803.86646009736148</v>
      </c>
      <c r="BK141" s="29">
        <v>101.71286489091555</v>
      </c>
      <c r="BL141" s="29">
        <v>996.24687302099994</v>
      </c>
      <c r="BM141" s="29">
        <v>2426.9085987999574</v>
      </c>
      <c r="BN141" s="29">
        <v>366.43494759149661</v>
      </c>
      <c r="BO141" s="29">
        <v>434.94661948573531</v>
      </c>
      <c r="BP141" s="29">
        <v>1323.3147195009669</v>
      </c>
      <c r="BQ141" s="29">
        <v>72.914051572994666</v>
      </c>
      <c r="BR141" s="29">
        <v>293.15487503027254</v>
      </c>
      <c r="BS141" s="29">
        <v>0</v>
      </c>
      <c r="BT141" s="59">
        <f t="shared" si="8"/>
        <v>72877.701986081884</v>
      </c>
      <c r="BU141" s="29">
        <v>8532.4598768858723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638.54096269002139</v>
      </c>
      <c r="CD141" s="29">
        <v>3687.9108527017702</v>
      </c>
      <c r="CE141" s="29">
        <v>0</v>
      </c>
      <c r="CF141" s="29">
        <v>0</v>
      </c>
      <c r="CG141" s="29">
        <v>0</v>
      </c>
      <c r="CH141" s="29">
        <v>0</v>
      </c>
      <c r="CI141" s="29">
        <v>137.89438572073641</v>
      </c>
      <c r="CJ141" s="38">
        <f t="shared" si="9"/>
        <v>85874.508064080277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288.98062674427183</v>
      </c>
      <c r="D142" s="29">
        <v>79.911969944378214</v>
      </c>
      <c r="E142" s="29">
        <v>8.5110037430737826</v>
      </c>
      <c r="F142" s="29">
        <v>53.252801490293002</v>
      </c>
      <c r="G142" s="29">
        <v>3049.6236567880292</v>
      </c>
      <c r="H142" s="29">
        <v>25.940958576644071</v>
      </c>
      <c r="I142" s="29">
        <v>85.141789444654648</v>
      </c>
      <c r="J142" s="29">
        <v>8.0756009077836772</v>
      </c>
      <c r="K142" s="29">
        <v>52.521080389351233</v>
      </c>
      <c r="L142" s="29">
        <v>432.27735917837686</v>
      </c>
      <c r="M142" s="29">
        <v>256.42384273914797</v>
      </c>
      <c r="N142" s="29">
        <v>1296.4938993340713</v>
      </c>
      <c r="O142" s="29">
        <v>227.36844205985048</v>
      </c>
      <c r="P142" s="29">
        <v>234.87527489322147</v>
      </c>
      <c r="Q142" s="29">
        <v>13.247074513868247</v>
      </c>
      <c r="R142" s="29">
        <v>234.19127727447062</v>
      </c>
      <c r="S142" s="29">
        <v>236.99834462720287</v>
      </c>
      <c r="T142" s="29">
        <v>81.239244668978458</v>
      </c>
      <c r="U142" s="29">
        <v>449.60348529754799</v>
      </c>
      <c r="V142" s="29">
        <v>55.205735177568371</v>
      </c>
      <c r="W142" s="29">
        <v>16.363825759616237</v>
      </c>
      <c r="X142" s="29">
        <v>347.65083365231675</v>
      </c>
      <c r="Y142" s="29">
        <v>212.53101542750349</v>
      </c>
      <c r="Z142" s="29">
        <v>2136.4633134999704</v>
      </c>
      <c r="AA142" s="29">
        <v>236.47085720535321</v>
      </c>
      <c r="AB142" s="29">
        <v>3895.0270102138829</v>
      </c>
      <c r="AC142" s="29">
        <v>959.16929168231582</v>
      </c>
      <c r="AD142" s="29">
        <v>323.02370487655946</v>
      </c>
      <c r="AE142" s="29">
        <v>4246.8066841200034</v>
      </c>
      <c r="AF142" s="29">
        <v>2242.6851446480177</v>
      </c>
      <c r="AG142" s="29">
        <v>519.59183598568313</v>
      </c>
      <c r="AH142" s="29">
        <v>441.59828944104174</v>
      </c>
      <c r="AI142" s="29">
        <v>9.9822655123285404</v>
      </c>
      <c r="AJ142" s="29">
        <v>1331.0581411453395</v>
      </c>
      <c r="AK142" s="29">
        <v>222.37492360457776</v>
      </c>
      <c r="AL142" s="29">
        <v>12191.370384021633</v>
      </c>
      <c r="AM142" s="29">
        <v>330.85447875004883</v>
      </c>
      <c r="AN142" s="29">
        <v>356.4070886011171</v>
      </c>
      <c r="AO142" s="29">
        <v>531.98558110149838</v>
      </c>
      <c r="AP142" s="29">
        <v>1303.3306548084811</v>
      </c>
      <c r="AQ142" s="29">
        <v>1258.2581063378523</v>
      </c>
      <c r="AR142" s="29">
        <v>60.043934750988775</v>
      </c>
      <c r="AS142" s="29">
        <v>61.614001522773272</v>
      </c>
      <c r="AT142" s="29">
        <v>447.39987858781871</v>
      </c>
      <c r="AU142" s="29">
        <v>279.21565096954464</v>
      </c>
      <c r="AV142" s="29">
        <v>1.6844969659921485</v>
      </c>
      <c r="AW142" s="29">
        <v>0.52131444252497539</v>
      </c>
      <c r="AX142" s="29">
        <v>2341.0361026602623</v>
      </c>
      <c r="AY142" s="29">
        <v>2289.4745536179366</v>
      </c>
      <c r="AZ142" s="29">
        <v>6863.1926913644229</v>
      </c>
      <c r="BA142" s="29">
        <v>0.59593017943814763</v>
      </c>
      <c r="BB142" s="29">
        <v>222.5588400964146</v>
      </c>
      <c r="BC142" s="29">
        <v>1258.5636566505805</v>
      </c>
      <c r="BD142" s="29">
        <v>7800.9347028430548</v>
      </c>
      <c r="BE142" s="29">
        <v>812.373943855265</v>
      </c>
      <c r="BF142" s="29">
        <v>10.46333708932794</v>
      </c>
      <c r="BG142" s="29">
        <v>12660.059482041828</v>
      </c>
      <c r="BH142" s="29">
        <v>4894.6539317379065</v>
      </c>
      <c r="BI142" s="29">
        <v>192.78456231558587</v>
      </c>
      <c r="BJ142" s="29">
        <v>1236.5081772077647</v>
      </c>
      <c r="BK142" s="29">
        <v>164.47616428284934</v>
      </c>
      <c r="BL142" s="29">
        <v>21256.917226128207</v>
      </c>
      <c r="BM142" s="29">
        <v>21730.292443992912</v>
      </c>
      <c r="BN142" s="29">
        <v>544.94114123830423</v>
      </c>
      <c r="BO142" s="29">
        <v>329.34937087321413</v>
      </c>
      <c r="BP142" s="29">
        <v>558.57371822280686</v>
      </c>
      <c r="BQ142" s="29">
        <v>78.961474982607854</v>
      </c>
      <c r="BR142" s="29">
        <v>973.84297559108654</v>
      </c>
      <c r="BS142" s="29">
        <v>0</v>
      </c>
      <c r="BT142" s="59">
        <f t="shared" si="8"/>
        <v>127353.92060239935</v>
      </c>
      <c r="BU142" s="29">
        <v>353837.08031303372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52.881013841942888</v>
      </c>
      <c r="CJ142" s="38">
        <f t="shared" si="9"/>
        <v>481243.881929275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235390.81173713537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853447.86783384928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1088838.6795709846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128747.79011980692</v>
      </c>
      <c r="CG145" s="29">
        <v>0</v>
      </c>
      <c r="CH145" s="29">
        <v>0</v>
      </c>
      <c r="CI145" s="29">
        <v>0</v>
      </c>
      <c r="CJ145" s="38">
        <f>SUM(BT145:CI145)</f>
        <v>1217586.4696907916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3057.3871593368344</v>
      </c>
      <c r="D146" s="29">
        <v>2729.0840264669041</v>
      </c>
      <c r="E146" s="29">
        <v>27.474234273617601</v>
      </c>
      <c r="F146" s="29">
        <v>3155.6789742589776</v>
      </c>
      <c r="G146" s="29">
        <v>26878.28466325015</v>
      </c>
      <c r="H146" s="29">
        <v>3034.9414513446773</v>
      </c>
      <c r="I146" s="29">
        <v>2984.5832696310135</v>
      </c>
      <c r="J146" s="29">
        <v>292.52546919506597</v>
      </c>
      <c r="K146" s="29">
        <v>2071.9147486845536</v>
      </c>
      <c r="L146" s="29">
        <v>90392.008773298163</v>
      </c>
      <c r="M146" s="29">
        <v>10382.154602884426</v>
      </c>
      <c r="N146" s="29">
        <v>55755.988005710977</v>
      </c>
      <c r="O146" s="29">
        <v>2861.1899738187899</v>
      </c>
      <c r="P146" s="29">
        <v>7725.3539367114736</v>
      </c>
      <c r="Q146" s="29">
        <v>49.371165329617128</v>
      </c>
      <c r="R146" s="29">
        <v>18658.721779008876</v>
      </c>
      <c r="S146" s="29">
        <v>28145.768311494507</v>
      </c>
      <c r="T146" s="29">
        <v>10287.711440350371</v>
      </c>
      <c r="U146" s="29">
        <v>84400.148833198327</v>
      </c>
      <c r="V146" s="29">
        <v>2621.019352871946</v>
      </c>
      <c r="W146" s="29">
        <v>2131.3582990038844</v>
      </c>
      <c r="X146" s="29">
        <v>42899.121406796818</v>
      </c>
      <c r="Y146" s="29">
        <v>35612.37755297988</v>
      </c>
      <c r="Z146" s="29">
        <v>9289.4656797186854</v>
      </c>
      <c r="AA146" s="29">
        <v>3599.7887911783923</v>
      </c>
      <c r="AB146" s="29">
        <v>21009.129217105485</v>
      </c>
      <c r="AC146" s="29">
        <v>1385.4749928433264</v>
      </c>
      <c r="AD146" s="29">
        <v>62947.086957336403</v>
      </c>
      <c r="AE146" s="29">
        <v>1613042.3686351469</v>
      </c>
      <c r="AF146" s="29">
        <v>188302.83990723299</v>
      </c>
      <c r="AG146" s="29">
        <v>3636154.2579795565</v>
      </c>
      <c r="AH146" s="29">
        <v>5288.1553508745528</v>
      </c>
      <c r="AI146" s="29">
        <v>34303.667313810489</v>
      </c>
      <c r="AJ146" s="29">
        <v>7846677.354161907</v>
      </c>
      <c r="AK146" s="29">
        <v>14654.859439785885</v>
      </c>
      <c r="AL146" s="29">
        <v>12739.740779520778</v>
      </c>
      <c r="AM146" s="29">
        <v>35308.937033135073</v>
      </c>
      <c r="AN146" s="29">
        <v>26956.264452447125</v>
      </c>
      <c r="AO146" s="29">
        <v>19355.990546384885</v>
      </c>
      <c r="AP146" s="29">
        <v>224341.70565697001</v>
      </c>
      <c r="AQ146" s="29">
        <v>96307.241438212179</v>
      </c>
      <c r="AR146" s="29">
        <v>58735.293419480331</v>
      </c>
      <c r="AS146" s="29">
        <v>13715.18920582425</v>
      </c>
      <c r="AT146" s="29">
        <v>20517.392174505225</v>
      </c>
      <c r="AU146" s="29">
        <v>2595.0419774539378</v>
      </c>
      <c r="AV146" s="29">
        <v>9.7029808127586481</v>
      </c>
      <c r="AW146" s="29">
        <v>3.0394677922617994</v>
      </c>
      <c r="AX146" s="29">
        <v>172908.16410626599</v>
      </c>
      <c r="AY146" s="29">
        <v>215208.51845093168</v>
      </c>
      <c r="AZ146" s="29">
        <v>15638.278644826594</v>
      </c>
      <c r="BA146" s="29">
        <v>9.2950538003415346</v>
      </c>
      <c r="BB146" s="29">
        <v>17020.754844945033</v>
      </c>
      <c r="BC146" s="29">
        <v>38941.656123776738</v>
      </c>
      <c r="BD146" s="29">
        <v>190755.7017228654</v>
      </c>
      <c r="BE146" s="29">
        <v>44361.843209704144</v>
      </c>
      <c r="BF146" s="29">
        <v>7396075.3662022781</v>
      </c>
      <c r="BG146" s="29">
        <v>59696.027174745439</v>
      </c>
      <c r="BH146" s="29">
        <v>213995.70099441294</v>
      </c>
      <c r="BI146" s="29">
        <v>7246.3929545448646</v>
      </c>
      <c r="BJ146" s="29">
        <v>40334.915572078033</v>
      </c>
      <c r="BK146" s="29">
        <v>7653.6723851024117</v>
      </c>
      <c r="BL146" s="29">
        <v>23325.880837148005</v>
      </c>
      <c r="BM146" s="29">
        <v>40118.198396157626</v>
      </c>
      <c r="BN146" s="29">
        <v>50235.035651206905</v>
      </c>
      <c r="BO146" s="29">
        <v>26773.433550567926</v>
      </c>
      <c r="BP146" s="29">
        <v>24794.394372202365</v>
      </c>
      <c r="BQ146" s="29">
        <v>7051.5836410081956</v>
      </c>
      <c r="BR146" s="29">
        <v>7327.456594572317</v>
      </c>
      <c r="BS146" s="29">
        <v>0</v>
      </c>
      <c r="BT146" s="59">
        <f t="shared" si="10"/>
        <v>22982866.425472073</v>
      </c>
      <c r="BU146" s="29">
        <v>-21934695.319207005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67195381</v>
      </c>
      <c r="CJ146" s="38">
        <f>SUM(BT146:CI146)</f>
        <v>68243552.106265068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368559533.64226043</v>
      </c>
      <c r="AI147" s="29">
        <v>10540432.49967109</v>
      </c>
      <c r="AJ147" s="29">
        <v>299095.62713074381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379399061.76906228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379399061.76906228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1386544.2207173288</v>
      </c>
      <c r="D151" s="29">
        <v>70272.29864880984</v>
      </c>
      <c r="E151" s="29">
        <v>228126.83776627103</v>
      </c>
      <c r="F151" s="29">
        <v>87561.235359807382</v>
      </c>
      <c r="G151" s="29">
        <v>403135.28256078297</v>
      </c>
      <c r="H151" s="29">
        <v>11779.187184725368</v>
      </c>
      <c r="I151" s="29">
        <v>22366.011294888162</v>
      </c>
      <c r="J151" s="29">
        <v>38651.445171685787</v>
      </c>
      <c r="K151" s="29">
        <v>8490.616170133113</v>
      </c>
      <c r="L151" s="29">
        <v>118205.63170631479</v>
      </c>
      <c r="M151" s="29">
        <v>92716.400609904231</v>
      </c>
      <c r="N151" s="29">
        <v>130693.17187868124</v>
      </c>
      <c r="O151" s="29">
        <v>17851.148913031746</v>
      </c>
      <c r="P151" s="29">
        <v>226269.9691825491</v>
      </c>
      <c r="Q151" s="29">
        <v>16550.572873744892</v>
      </c>
      <c r="R151" s="29">
        <v>173205.87932882327</v>
      </c>
      <c r="S151" s="29">
        <v>13169.078696708759</v>
      </c>
      <c r="T151" s="29">
        <v>16699.857474250046</v>
      </c>
      <c r="U151" s="29">
        <v>127235.59799103561</v>
      </c>
      <c r="V151" s="29">
        <v>10467.084849837085</v>
      </c>
      <c r="W151" s="29">
        <v>4994.1194026728872</v>
      </c>
      <c r="X151" s="29">
        <v>50858.995358354732</v>
      </c>
      <c r="Y151" s="29">
        <v>105462.05469473328</v>
      </c>
      <c r="Z151" s="29">
        <v>5598.6219106762564</v>
      </c>
      <c r="AA151" s="29">
        <v>2061.0648050290683</v>
      </c>
      <c r="AB151" s="29">
        <v>280435.10412363452</v>
      </c>
      <c r="AC151" s="29">
        <v>2948700.7301151133</v>
      </c>
      <c r="AD151" s="29">
        <v>615410.07311504404</v>
      </c>
      <c r="AE151" s="29">
        <v>925119.32493755512</v>
      </c>
      <c r="AF151" s="29">
        <v>295212.55083048897</v>
      </c>
      <c r="AG151" s="29">
        <v>1308254.7126771661</v>
      </c>
      <c r="AH151" s="29">
        <v>63870.966529087716</v>
      </c>
      <c r="AI151" s="29">
        <v>-11571.228527040834</v>
      </c>
      <c r="AJ151" s="29">
        <v>301918.73735588562</v>
      </c>
      <c r="AK151" s="29">
        <v>12210.426371578485</v>
      </c>
      <c r="AL151" s="29">
        <v>1525434.9169282604</v>
      </c>
      <c r="AM151" s="29">
        <v>-125419.96105424812</v>
      </c>
      <c r="AN151" s="29">
        <v>10019.474873844929</v>
      </c>
      <c r="AO151" s="29">
        <v>-277542.70325879758</v>
      </c>
      <c r="AP151" s="29">
        <v>120505.73657942568</v>
      </c>
      <c r="AQ151" s="29">
        <v>208122.27145612516</v>
      </c>
      <c r="AR151" s="29">
        <v>-61823.016582254619</v>
      </c>
      <c r="AS151" s="29">
        <v>12308.632139182884</v>
      </c>
      <c r="AT151" s="29">
        <v>51697.770495784498</v>
      </c>
      <c r="AU151" s="29">
        <v>889156.56506367587</v>
      </c>
      <c r="AV151" s="29">
        <v>1372053.4094466129</v>
      </c>
      <c r="AW151" s="29">
        <v>2967855.326115937</v>
      </c>
      <c r="AX151" s="29">
        <v>234787.06311584503</v>
      </c>
      <c r="AY151" s="29">
        <v>152486.44144989518</v>
      </c>
      <c r="AZ151" s="29">
        <v>-9867.2793849516565</v>
      </c>
      <c r="BA151" s="29">
        <v>5904.723253905101</v>
      </c>
      <c r="BB151" s="29">
        <v>22786.991454698957</v>
      </c>
      <c r="BC151" s="29">
        <v>68341.218416551405</v>
      </c>
      <c r="BD151" s="29">
        <v>118635.64062635403</v>
      </c>
      <c r="BE151" s="29">
        <v>69067.662665900993</v>
      </c>
      <c r="BF151" s="29">
        <v>-9631.121043282752</v>
      </c>
      <c r="BG151" s="29">
        <v>474848.65151964198</v>
      </c>
      <c r="BH151" s="29">
        <v>709815.55249328434</v>
      </c>
      <c r="BI151" s="29">
        <v>7200.848279419447</v>
      </c>
      <c r="BJ151" s="29">
        <v>-143961.58882012204</v>
      </c>
      <c r="BK151" s="29">
        <v>10466.800095500799</v>
      </c>
      <c r="BL151" s="29">
        <v>-1855.1277803928022</v>
      </c>
      <c r="BM151" s="29">
        <v>-1062633.4792892616</v>
      </c>
      <c r="BN151" s="29">
        <v>73758.864569783822</v>
      </c>
      <c r="BO151" s="29">
        <v>91094.853363168178</v>
      </c>
      <c r="BP151" s="29">
        <v>-23308.222381947795</v>
      </c>
      <c r="BQ151" s="29">
        <v>21582.970821141676</v>
      </c>
      <c r="BR151" s="29">
        <v>102731.084957014</v>
      </c>
      <c r="BS151" s="29">
        <v>0</v>
      </c>
      <c r="BT151" s="59">
        <f t="shared" ref="BT151:BT152" si="11">SUM(C151:BS151)</f>
        <v>17713148.752664991</v>
      </c>
      <c r="BU151" s="29">
        <v>46144709.741358675</v>
      </c>
      <c r="BV151" s="29">
        <v>0</v>
      </c>
      <c r="BW151" s="29">
        <v>32482.570825418894</v>
      </c>
      <c r="BX151" s="29">
        <v>0</v>
      </c>
      <c r="BY151" s="29">
        <v>0</v>
      </c>
      <c r="BZ151" s="29">
        <v>806744.78151114704</v>
      </c>
      <c r="CA151" s="29">
        <v>493862.23553388449</v>
      </c>
      <c r="CB151" s="29">
        <v>0</v>
      </c>
      <c r="CC151" s="29">
        <v>3776499.9510001335</v>
      </c>
      <c r="CD151" s="29">
        <v>19191.364335452759</v>
      </c>
      <c r="CE151" s="29">
        <v>0</v>
      </c>
      <c r="CF151" s="29">
        <v>-515446.36421112623</v>
      </c>
      <c r="CG151" s="29">
        <v>0</v>
      </c>
      <c r="CH151" s="29">
        <v>58555.626447424664</v>
      </c>
      <c r="CI151" s="29">
        <v>-858079.05946597154</v>
      </c>
      <c r="CJ151" s="38">
        <f>SUM(BT151:CI151)</f>
        <v>67671669.600000024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19550.819895725355</v>
      </c>
      <c r="D152" s="29">
        <v>2387.9911021901335</v>
      </c>
      <c r="E152" s="29">
        <v>2223.3574281990946</v>
      </c>
      <c r="F152" s="29">
        <v>7108.7253209954661</v>
      </c>
      <c r="G152" s="29">
        <v>49226.623825150942</v>
      </c>
      <c r="H152" s="29">
        <v>4028.1342746554596</v>
      </c>
      <c r="I152" s="29">
        <v>6899.0537569975277</v>
      </c>
      <c r="J152" s="29">
        <v>1757.6526830260625</v>
      </c>
      <c r="K152" s="29">
        <v>2515.2569407032292</v>
      </c>
      <c r="L152" s="29">
        <v>12167.64640455906</v>
      </c>
      <c r="M152" s="29">
        <v>19222.247829565298</v>
      </c>
      <c r="N152" s="29">
        <v>37279.322110513778</v>
      </c>
      <c r="O152" s="29">
        <v>8337.9334528833551</v>
      </c>
      <c r="P152" s="29">
        <v>21862.768731908691</v>
      </c>
      <c r="Q152" s="29">
        <v>1326.4163814983392</v>
      </c>
      <c r="R152" s="29">
        <v>40955.504279828194</v>
      </c>
      <c r="S152" s="29">
        <v>20685.575929945735</v>
      </c>
      <c r="T152" s="29">
        <v>8153.4447535729405</v>
      </c>
      <c r="U152" s="29">
        <v>39364.392613397351</v>
      </c>
      <c r="V152" s="29">
        <v>14345.821462474882</v>
      </c>
      <c r="W152" s="29">
        <v>2363.3863985344597</v>
      </c>
      <c r="X152" s="29">
        <v>20831.345003994295</v>
      </c>
      <c r="Y152" s="29">
        <v>25161.298124330078</v>
      </c>
      <c r="Z152" s="29">
        <v>36821.739771041866</v>
      </c>
      <c r="AA152" s="29">
        <v>5717.0422664026837</v>
      </c>
      <c r="AB152" s="29">
        <v>450307.78316867113</v>
      </c>
      <c r="AC152" s="29">
        <v>365661.17334005301</v>
      </c>
      <c r="AD152" s="29">
        <v>327941.66151427338</v>
      </c>
      <c r="AE152" s="29">
        <v>890904.7264685859</v>
      </c>
      <c r="AF152" s="29">
        <v>179439.10388063284</v>
      </c>
      <c r="AG152" s="29">
        <v>2084437.2670686147</v>
      </c>
      <c r="AH152" s="29">
        <v>523446.8901052195</v>
      </c>
      <c r="AI152" s="29">
        <v>164504.1105491312</v>
      </c>
      <c r="AJ152" s="29">
        <v>1206843.7677025541</v>
      </c>
      <c r="AK152" s="29">
        <v>955620.29862295813</v>
      </c>
      <c r="AL152" s="29">
        <v>117202.16777654449</v>
      </c>
      <c r="AM152" s="29">
        <v>20601.28988465144</v>
      </c>
      <c r="AN152" s="29">
        <v>53414.714951678739</v>
      </c>
      <c r="AO152" s="29">
        <v>30683.75772740116</v>
      </c>
      <c r="AP152" s="29">
        <v>192720.86270427337</v>
      </c>
      <c r="AQ152" s="29">
        <v>6093929.5197970457</v>
      </c>
      <c r="AR152" s="29">
        <v>920341.07162766706</v>
      </c>
      <c r="AS152" s="29">
        <v>919794.61301096319</v>
      </c>
      <c r="AT152" s="29">
        <v>87759.305712568152</v>
      </c>
      <c r="AU152" s="29">
        <v>3407927.0154082407</v>
      </c>
      <c r="AV152" s="29">
        <v>4644977.7195835495</v>
      </c>
      <c r="AW152" s="29">
        <v>2576101.8451448586</v>
      </c>
      <c r="AX152" s="29">
        <v>260918.07789242777</v>
      </c>
      <c r="AY152" s="29">
        <v>188802.10464934993</v>
      </c>
      <c r="AZ152" s="29">
        <v>1058837.1518654011</v>
      </c>
      <c r="BA152" s="29">
        <v>38121.00791204843</v>
      </c>
      <c r="BB152" s="29">
        <v>17758.80872265678</v>
      </c>
      <c r="BC152" s="29">
        <v>360579.3069095065</v>
      </c>
      <c r="BD152" s="29">
        <v>203108.97521028848</v>
      </c>
      <c r="BE152" s="29">
        <v>212481.50933155962</v>
      </c>
      <c r="BF152" s="29">
        <v>95146.30273688829</v>
      </c>
      <c r="BG152" s="29">
        <v>216221.01046033658</v>
      </c>
      <c r="BH152" s="29">
        <v>10322948.847665995</v>
      </c>
      <c r="BI152" s="29">
        <v>155744.5581938487</v>
      </c>
      <c r="BJ152" s="29">
        <v>5860151.3395115435</v>
      </c>
      <c r="BK152" s="29">
        <v>203482.87799064029</v>
      </c>
      <c r="BL152" s="29">
        <v>9568178.0272447281</v>
      </c>
      <c r="BM152" s="29">
        <v>6367837.9812215241</v>
      </c>
      <c r="BN152" s="29">
        <v>1669655.187583528</v>
      </c>
      <c r="BO152" s="29">
        <v>1155222.8465557322</v>
      </c>
      <c r="BP152" s="29">
        <v>1438896.3885171206</v>
      </c>
      <c r="BQ152" s="29">
        <v>10120.680044030049</v>
      </c>
      <c r="BR152" s="29">
        <v>24925.573418118616</v>
      </c>
      <c r="BS152" s="29">
        <v>0</v>
      </c>
      <c r="BT152" s="59">
        <f t="shared" si="11"/>
        <v>66053992.730129503</v>
      </c>
      <c r="BU152" s="29">
        <v>142384428.31892842</v>
      </c>
      <c r="BV152" s="29">
        <v>0</v>
      </c>
      <c r="BW152" s="29">
        <v>2020471.3018997833</v>
      </c>
      <c r="BX152" s="29">
        <v>0</v>
      </c>
      <c r="BY152" s="29">
        <v>0</v>
      </c>
      <c r="BZ152" s="29">
        <v>27675888.915945735</v>
      </c>
      <c r="CA152" s="29">
        <v>8082480.5330382315</v>
      </c>
      <c r="CB152" s="29">
        <v>3363731.4189628186</v>
      </c>
      <c r="CC152" s="29">
        <v>4434091.6186516965</v>
      </c>
      <c r="CD152" s="29">
        <v>4694308.7359373542</v>
      </c>
      <c r="CE152" s="29">
        <v>0</v>
      </c>
      <c r="CF152" s="29">
        <v>1908095.1853069311</v>
      </c>
      <c r="CG152" s="29">
        <v>252607.24119953343</v>
      </c>
      <c r="CH152" s="29">
        <v>0</v>
      </c>
      <c r="CI152" s="29">
        <v>0</v>
      </c>
      <c r="CJ152" s="38">
        <f>SUM(BT152:CI152)</f>
        <v>260870096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AH153" si="12">SUM(C5:C152)</f>
        <v>74450338.562930837</v>
      </c>
      <c r="D153" s="62">
        <f t="shared" si="12"/>
        <v>1720002.1972626823</v>
      </c>
      <c r="E153" s="62">
        <f t="shared" si="12"/>
        <v>2899685.5347484378</v>
      </c>
      <c r="F153" s="62">
        <f t="shared" si="12"/>
        <v>10184103.581142819</v>
      </c>
      <c r="G153" s="62">
        <f t="shared" si="12"/>
        <v>136411031.03889018</v>
      </c>
      <c r="H153" s="62">
        <f t="shared" si="12"/>
        <v>8721733.7639680598</v>
      </c>
      <c r="I153" s="62">
        <f t="shared" si="12"/>
        <v>7483312.7162827039</v>
      </c>
      <c r="J153" s="62">
        <f t="shared" si="12"/>
        <v>6313585.0983849382</v>
      </c>
      <c r="K153" s="62">
        <f t="shared" si="12"/>
        <v>5340275.7901113266</v>
      </c>
      <c r="L153" s="62">
        <f t="shared" si="12"/>
        <v>52928675.202483527</v>
      </c>
      <c r="M153" s="62">
        <f t="shared" si="12"/>
        <v>30986029.943028364</v>
      </c>
      <c r="N153" s="62">
        <f t="shared" si="12"/>
        <v>114917512.79131241</v>
      </c>
      <c r="O153" s="62">
        <f t="shared" si="12"/>
        <v>13572358.074990138</v>
      </c>
      <c r="P153" s="62">
        <f t="shared" si="12"/>
        <v>17325827.828140922</v>
      </c>
      <c r="Q153" s="62">
        <f t="shared" si="12"/>
        <v>10324537.381062023</v>
      </c>
      <c r="R153" s="62">
        <f t="shared" si="12"/>
        <v>39397247.52777674</v>
      </c>
      <c r="S153" s="62">
        <f t="shared" si="12"/>
        <v>20647318.761991892</v>
      </c>
      <c r="T153" s="62">
        <f t="shared" si="12"/>
        <v>13091226.375986882</v>
      </c>
      <c r="U153" s="62">
        <f t="shared" si="12"/>
        <v>101296111.81421851</v>
      </c>
      <c r="V153" s="62">
        <f t="shared" si="12"/>
        <v>4838144.5711424286</v>
      </c>
      <c r="W153" s="62">
        <f t="shared" si="12"/>
        <v>4902762.1910391618</v>
      </c>
      <c r="X153" s="62">
        <f t="shared" si="12"/>
        <v>41731217.923031807</v>
      </c>
      <c r="Y153" s="62">
        <f t="shared" si="12"/>
        <v>15296478.571967352</v>
      </c>
      <c r="Z153" s="62">
        <f t="shared" si="12"/>
        <v>123750327.60042319</v>
      </c>
      <c r="AA153" s="62">
        <f t="shared" si="12"/>
        <v>3133273.0941424919</v>
      </c>
      <c r="AB153" s="62">
        <f t="shared" si="12"/>
        <v>28202370.847748742</v>
      </c>
      <c r="AC153" s="62">
        <f t="shared" si="12"/>
        <v>252233484.53734511</v>
      </c>
      <c r="AD153" s="62">
        <f t="shared" si="12"/>
        <v>28478317.247489028</v>
      </c>
      <c r="AE153" s="62">
        <f t="shared" si="12"/>
        <v>189583035.64618897</v>
      </c>
      <c r="AF153" s="62">
        <f t="shared" si="12"/>
        <v>50667636.505009584</v>
      </c>
      <c r="AG153" s="62">
        <f t="shared" si="12"/>
        <v>61401574.386303261</v>
      </c>
      <c r="AH153" s="62">
        <f t="shared" si="12"/>
        <v>419831736.19741368</v>
      </c>
      <c r="AI153" s="62">
        <f t="shared" ref="AI153:BN153" si="13">SUM(AI5:AI152)</f>
        <v>17479642.266978968</v>
      </c>
      <c r="AJ153" s="62">
        <f t="shared" si="13"/>
        <v>36905160.430483289</v>
      </c>
      <c r="AK153" s="62">
        <f t="shared" si="13"/>
        <v>11968642.977714796</v>
      </c>
      <c r="AL153" s="62">
        <f t="shared" si="13"/>
        <v>48139698.410606556</v>
      </c>
      <c r="AM153" s="62">
        <f t="shared" si="13"/>
        <v>14710455.572044965</v>
      </c>
      <c r="AN153" s="62">
        <f t="shared" si="13"/>
        <v>17718615.066872809</v>
      </c>
      <c r="AO153" s="62">
        <f t="shared" si="13"/>
        <v>34449775.234614432</v>
      </c>
      <c r="AP153" s="62">
        <f t="shared" si="13"/>
        <v>69810096.169542149</v>
      </c>
      <c r="AQ153" s="62">
        <f t="shared" si="13"/>
        <v>60028970.587185651</v>
      </c>
      <c r="AR153" s="62">
        <f t="shared" si="13"/>
        <v>26534234.249724187</v>
      </c>
      <c r="AS153" s="62">
        <f t="shared" si="13"/>
        <v>10132276.580930853</v>
      </c>
      <c r="AT153" s="62">
        <f t="shared" si="13"/>
        <v>8031857.2049563089</v>
      </c>
      <c r="AU153" s="62">
        <f t="shared" si="13"/>
        <v>34473634.134998143</v>
      </c>
      <c r="AV153" s="62">
        <f t="shared" si="13"/>
        <v>30538421.742423967</v>
      </c>
      <c r="AW153" s="62">
        <f t="shared" si="13"/>
        <v>32389423.538977705</v>
      </c>
      <c r="AX153" s="62">
        <f t="shared" si="13"/>
        <v>44193823.717289448</v>
      </c>
      <c r="AY153" s="62">
        <f t="shared" si="13"/>
        <v>39192129.126859955</v>
      </c>
      <c r="AZ153" s="62">
        <f t="shared" si="13"/>
        <v>31334193.041725092</v>
      </c>
      <c r="BA153" s="62">
        <f t="shared" si="13"/>
        <v>795254.43049187958</v>
      </c>
      <c r="BB153" s="62">
        <f t="shared" si="13"/>
        <v>12154220.077242929</v>
      </c>
      <c r="BC153" s="62">
        <f t="shared" si="13"/>
        <v>12656311.276379388</v>
      </c>
      <c r="BD153" s="62">
        <f t="shared" si="13"/>
        <v>31350034.441435151</v>
      </c>
      <c r="BE153" s="62">
        <f t="shared" si="13"/>
        <v>8990158.4431604724</v>
      </c>
      <c r="BF153" s="62">
        <f t="shared" si="13"/>
        <v>15922545.469520999</v>
      </c>
      <c r="BG153" s="62">
        <f t="shared" si="13"/>
        <v>27125812.549463104</v>
      </c>
      <c r="BH153" s="62">
        <f t="shared" ref="BH153" si="14">SUM(BH5:BH152)</f>
        <v>73585475.562281966</v>
      </c>
      <c r="BI153" s="62">
        <f t="shared" si="13"/>
        <v>1224192.2877311492</v>
      </c>
      <c r="BJ153" s="62">
        <f t="shared" si="13"/>
        <v>41432370.121834397</v>
      </c>
      <c r="BK153" s="62">
        <f t="shared" si="13"/>
        <v>2479545.7453608187</v>
      </c>
      <c r="BL153" s="62">
        <f t="shared" si="13"/>
        <v>57244129.193903074</v>
      </c>
      <c r="BM153" s="62">
        <f t="shared" si="13"/>
        <v>44817299.712365605</v>
      </c>
      <c r="BN153" s="62">
        <f t="shared" si="13"/>
        <v>14850730.072179733</v>
      </c>
      <c r="BO153" s="62">
        <f t="shared" ref="BO153:BS153" si="15">SUM(BO5:BO152)</f>
        <v>11623841.478281954</v>
      </c>
      <c r="BP153" s="62">
        <f t="shared" si="15"/>
        <v>12538590.076459983</v>
      </c>
      <c r="BQ153" s="62">
        <f t="shared" si="15"/>
        <v>2501406.115361175</v>
      </c>
      <c r="BR153" s="62">
        <f t="shared" si="15"/>
        <v>5603518.5295920949</v>
      </c>
      <c r="BS153" s="62">
        <f t="shared" si="15"/>
        <v>0</v>
      </c>
      <c r="BT153" s="66">
        <f>SUM(C153:BS153)</f>
        <v>2836987758.9409347</v>
      </c>
      <c r="BU153" s="62">
        <f t="shared" ref="BU153:CA153" si="16">+SUM(BU5:BU152)</f>
        <v>1224123732.4030883</v>
      </c>
      <c r="BV153" s="62">
        <f t="shared" si="16"/>
        <v>38861609.125049323</v>
      </c>
      <c r="BW153" s="62">
        <f t="shared" si="16"/>
        <v>35165132.433177106</v>
      </c>
      <c r="BX153" s="62">
        <f t="shared" si="16"/>
        <v>401004183.12298417</v>
      </c>
      <c r="BY153" s="62">
        <f t="shared" si="16"/>
        <v>189527350.63510635</v>
      </c>
      <c r="BZ153" s="62">
        <f t="shared" si="16"/>
        <v>143487615.72911817</v>
      </c>
      <c r="CA153" s="62">
        <f t="shared" si="16"/>
        <v>93323633.913611546</v>
      </c>
      <c r="CB153" s="62">
        <f t="shared" ref="CB153:CJ153" si="17">+SUM(CB5:CB152)</f>
        <v>69372771.068907484</v>
      </c>
      <c r="CC153" s="62">
        <f t="shared" si="17"/>
        <v>40376939.39825806</v>
      </c>
      <c r="CD153" s="62">
        <f t="shared" si="17"/>
        <v>83842018.151367545</v>
      </c>
      <c r="CE153" s="62">
        <f t="shared" si="17"/>
        <v>-29526.034654688305</v>
      </c>
      <c r="CF153" s="62">
        <f t="shared" si="17"/>
        <v>175487695.74035695</v>
      </c>
      <c r="CG153" s="62">
        <f t="shared" si="17"/>
        <v>3994163.2625329029</v>
      </c>
      <c r="CH153" s="62">
        <f t="shared" si="17"/>
        <v>274150.5039633172</v>
      </c>
      <c r="CI153" s="62">
        <f t="shared" si="17"/>
        <v>2216188867.7342153</v>
      </c>
      <c r="CJ153" s="62">
        <f t="shared" si="17"/>
        <v>7551988096.1280165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25" t="s">
        <v>88</v>
      </c>
      <c r="B154" s="64"/>
      <c r="C154" s="81">
        <v>18255569.637069181</v>
      </c>
      <c r="D154" s="81">
        <v>1318070.3397373182</v>
      </c>
      <c r="E154" s="81">
        <v>1475582.4803615632</v>
      </c>
      <c r="F154" s="81">
        <v>25168359.588857226</v>
      </c>
      <c r="G154" s="81">
        <v>31805741.719709903</v>
      </c>
      <c r="H154" s="81">
        <v>2893717.3070319425</v>
      </c>
      <c r="I154" s="81">
        <v>6393486.4960172912</v>
      </c>
      <c r="J154" s="81">
        <v>2840920.0019150646</v>
      </c>
      <c r="K154" s="81">
        <v>1818466.2270886712</v>
      </c>
      <c r="L154" s="81">
        <v>6806829.1135164872</v>
      </c>
      <c r="M154" s="81">
        <v>19395242.418971639</v>
      </c>
      <c r="N154" s="81">
        <v>159558727.40868759</v>
      </c>
      <c r="O154" s="81">
        <v>8152546.7017098591</v>
      </c>
      <c r="P154" s="81">
        <v>8384815.4961590618</v>
      </c>
      <c r="Q154" s="81">
        <v>4802204.9449379742</v>
      </c>
      <c r="R154" s="81">
        <v>23130666.349223278</v>
      </c>
      <c r="S154" s="81">
        <v>23707010.802708101</v>
      </c>
      <c r="T154" s="81">
        <v>8937525.1703131497</v>
      </c>
      <c r="U154" s="81">
        <v>56014996.315781519</v>
      </c>
      <c r="V154" s="81">
        <v>2613507.4478575718</v>
      </c>
      <c r="W154" s="81">
        <v>2868312.2389608398</v>
      </c>
      <c r="X154" s="81">
        <v>28212383.306068197</v>
      </c>
      <c r="Y154" s="81">
        <v>7979483.2561326548</v>
      </c>
      <c r="Z154" s="81">
        <v>75350325.399576962</v>
      </c>
      <c r="AA154" s="81">
        <v>3131611.4858575091</v>
      </c>
      <c r="AB154" s="81">
        <v>13292219.549351268</v>
      </c>
      <c r="AC154" s="81">
        <v>130457613.81265473</v>
      </c>
      <c r="AD154" s="81">
        <v>32043815.25251098</v>
      </c>
      <c r="AE154" s="81">
        <v>188385028.35381103</v>
      </c>
      <c r="AF154" s="81">
        <v>73299285.494990408</v>
      </c>
      <c r="AG154" s="81">
        <v>36385864.413696751</v>
      </c>
      <c r="AH154" s="81">
        <v>261009678.20258617</v>
      </c>
      <c r="AI154" s="81">
        <v>2826429.9330210313</v>
      </c>
      <c r="AJ154" s="81">
        <v>28658963.369516723</v>
      </c>
      <c r="AK154" s="81">
        <v>6753613.5222852081</v>
      </c>
      <c r="AL154" s="81">
        <v>37616772.48939345</v>
      </c>
      <c r="AM154" s="81">
        <v>19126463.765855033</v>
      </c>
      <c r="AN154" s="81">
        <v>14502563.533127196</v>
      </c>
      <c r="AO154" s="81">
        <v>24491225.265385568</v>
      </c>
      <c r="AP154" s="81">
        <v>58851958.759057924</v>
      </c>
      <c r="AQ154" s="81">
        <v>77885019.812814385</v>
      </c>
      <c r="AR154" s="81">
        <v>20167027.750275813</v>
      </c>
      <c r="AS154" s="81">
        <v>11247649.019069137</v>
      </c>
      <c r="AT154" s="81">
        <v>9240505.095043689</v>
      </c>
      <c r="AU154" s="81">
        <v>52565937.465001851</v>
      </c>
      <c r="AV154" s="81">
        <v>72464812.257575989</v>
      </c>
      <c r="AW154" s="81">
        <v>110490943.46102226</v>
      </c>
      <c r="AX154" s="81">
        <v>62885526.282710552</v>
      </c>
      <c r="AY154" s="81">
        <v>41654627.160140075</v>
      </c>
      <c r="AZ154" s="81">
        <v>34656454.55827491</v>
      </c>
      <c r="BA154" s="81">
        <v>2231320.2995081204</v>
      </c>
      <c r="BB154" s="81">
        <v>8083213.9227570631</v>
      </c>
      <c r="BC154" s="81">
        <v>12027383.423620656</v>
      </c>
      <c r="BD154" s="81">
        <v>12224303.558564834</v>
      </c>
      <c r="BE154" s="81">
        <v>20675466.156839527</v>
      </c>
      <c r="BF154" s="81">
        <v>3482572.1304790024</v>
      </c>
      <c r="BG154" s="81">
        <v>28083430.750536967</v>
      </c>
      <c r="BH154" s="81">
        <v>106979678.43771839</v>
      </c>
      <c r="BI154" s="81">
        <v>3022175.5722688502</v>
      </c>
      <c r="BJ154" s="81">
        <v>124129133.87816545</v>
      </c>
      <c r="BK154" s="81">
        <v>3230834.8646391807</v>
      </c>
      <c r="BL154" s="81">
        <v>115744794.80609699</v>
      </c>
      <c r="BM154" s="81">
        <v>116027953.28763437</v>
      </c>
      <c r="BN154" s="81">
        <v>23435484.22782021</v>
      </c>
      <c r="BO154" s="81">
        <v>12580577.22171806</v>
      </c>
      <c r="BP154" s="81">
        <v>20548061.123540007</v>
      </c>
      <c r="BQ154" s="81">
        <v>2116109.4946388253</v>
      </c>
      <c r="BR154" s="81">
        <v>10723123.670407908</v>
      </c>
      <c r="BS154" s="81">
        <v>4964933.4699999988</v>
      </c>
      <c r="BT154" s="67">
        <f>SUM(C154:BS154)</f>
        <v>2582286650.5303774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/>
      <c r="B155" s="24"/>
      <c r="C155" s="46"/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  <c r="R155" s="29"/>
      <c r="S155" s="29"/>
      <c r="T155" s="29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F155" s="29"/>
      <c r="AG155" s="29"/>
      <c r="AH155" s="29"/>
      <c r="AI155" s="29"/>
      <c r="AJ155" s="29"/>
      <c r="AK155" s="29"/>
      <c r="AL155" s="29"/>
      <c r="AM155" s="29"/>
      <c r="AN155" s="29"/>
      <c r="AO155" s="29"/>
      <c r="AP155" s="29"/>
      <c r="AQ155" s="29"/>
      <c r="AR155" s="29"/>
      <c r="AS155" s="29"/>
      <c r="AT155" s="29"/>
      <c r="AU155" s="29"/>
      <c r="AV155" s="29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67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B156" s="24"/>
      <c r="C156" s="46"/>
      <c r="D156" s="29"/>
      <c r="E156" s="29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  <c r="R156" s="29"/>
      <c r="S156" s="29"/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F156" s="29"/>
      <c r="AG156" s="29"/>
      <c r="AH156" s="29"/>
      <c r="AI156" s="29"/>
      <c r="AJ156" s="29"/>
      <c r="AK156" s="29"/>
      <c r="AL156" s="29"/>
      <c r="AM156" s="29"/>
      <c r="AN156" s="29"/>
      <c r="AO156" s="29"/>
      <c r="AP156" s="29"/>
      <c r="AQ156" s="29"/>
      <c r="AR156" s="29"/>
      <c r="AS156" s="29"/>
      <c r="AT156" s="29"/>
      <c r="AU156" s="29"/>
      <c r="AV156" s="29"/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67"/>
      <c r="BU156" s="54"/>
      <c r="BV156" s="54"/>
      <c r="BW156" s="54"/>
      <c r="BX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92705908.200000018</v>
      </c>
      <c r="D157" s="7">
        <f t="shared" ref="D157:BO157" si="18">+SUM(D153:D156)</f>
        <v>3038072.5370000005</v>
      </c>
      <c r="E157" s="7">
        <f t="shared" si="18"/>
        <v>4375268.015110001</v>
      </c>
      <c r="F157" s="7">
        <f t="shared" si="18"/>
        <v>35352463.170000046</v>
      </c>
      <c r="G157" s="7">
        <f t="shared" si="18"/>
        <v>168216772.75860009</v>
      </c>
      <c r="H157" s="7">
        <f t="shared" si="18"/>
        <v>11615451.071000002</v>
      </c>
      <c r="I157" s="7">
        <f t="shared" si="18"/>
        <v>13876799.212299995</v>
      </c>
      <c r="J157" s="7">
        <f t="shared" si="18"/>
        <v>9154505.1003000028</v>
      </c>
      <c r="K157" s="7">
        <f t="shared" si="18"/>
        <v>7158742.0171999978</v>
      </c>
      <c r="L157" s="7">
        <f t="shared" si="18"/>
        <v>59735504.316000015</v>
      </c>
      <c r="M157" s="7">
        <f t="shared" si="18"/>
        <v>50381272.362000003</v>
      </c>
      <c r="N157" s="7">
        <f t="shared" si="18"/>
        <v>274476240.19999999</v>
      </c>
      <c r="O157" s="7">
        <f t="shared" si="18"/>
        <v>21724904.776699997</v>
      </c>
      <c r="P157" s="7">
        <f t="shared" si="18"/>
        <v>25710643.324299984</v>
      </c>
      <c r="Q157" s="7">
        <f t="shared" si="18"/>
        <v>15126742.325999998</v>
      </c>
      <c r="R157" s="7">
        <f t="shared" si="18"/>
        <v>62527913.877000019</v>
      </c>
      <c r="S157" s="7">
        <f t="shared" si="18"/>
        <v>44354329.564699993</v>
      </c>
      <c r="T157" s="7">
        <f t="shared" si="18"/>
        <v>22028751.546300031</v>
      </c>
      <c r="U157" s="7">
        <f t="shared" si="18"/>
        <v>157311108.13000003</v>
      </c>
      <c r="V157" s="7">
        <f t="shared" si="18"/>
        <v>7451652.0190000003</v>
      </c>
      <c r="W157" s="7">
        <f t="shared" si="18"/>
        <v>7771074.4300000016</v>
      </c>
      <c r="X157" s="7">
        <f t="shared" si="18"/>
        <v>69943601.229100004</v>
      </c>
      <c r="Y157" s="7">
        <f t="shared" si="18"/>
        <v>23275961.828100007</v>
      </c>
      <c r="Z157" s="7">
        <f t="shared" si="18"/>
        <v>199100653.00000015</v>
      </c>
      <c r="AA157" s="7">
        <f t="shared" si="18"/>
        <v>6264884.580000001</v>
      </c>
      <c r="AB157" s="7">
        <f t="shared" si="18"/>
        <v>41494590.397100009</v>
      </c>
      <c r="AC157" s="7">
        <f t="shared" si="18"/>
        <v>382691098.34999985</v>
      </c>
      <c r="AD157" s="7">
        <f t="shared" si="18"/>
        <v>60522132.500000007</v>
      </c>
      <c r="AE157" s="7">
        <f t="shared" si="18"/>
        <v>377968064</v>
      </c>
      <c r="AF157" s="7">
        <f t="shared" si="18"/>
        <v>123966922</v>
      </c>
      <c r="AG157" s="7">
        <f t="shared" si="18"/>
        <v>97787438.800000012</v>
      </c>
      <c r="AH157" s="7">
        <f t="shared" si="18"/>
        <v>680841414.39999986</v>
      </c>
      <c r="AI157" s="7">
        <f t="shared" si="18"/>
        <v>20306072.199999999</v>
      </c>
      <c r="AJ157" s="7">
        <f t="shared" si="18"/>
        <v>65564123.800000012</v>
      </c>
      <c r="AK157" s="7">
        <f t="shared" si="18"/>
        <v>18722256.500000004</v>
      </c>
      <c r="AL157" s="7">
        <f t="shared" si="18"/>
        <v>85756470.900000006</v>
      </c>
      <c r="AM157" s="7">
        <f t="shared" si="18"/>
        <v>33836919.337899998</v>
      </c>
      <c r="AN157" s="7">
        <f t="shared" si="18"/>
        <v>32221178.600000005</v>
      </c>
      <c r="AO157" s="7">
        <f t="shared" si="18"/>
        <v>58941000.5</v>
      </c>
      <c r="AP157" s="7">
        <f t="shared" si="18"/>
        <v>128662054.92860007</v>
      </c>
      <c r="AQ157" s="7">
        <f t="shared" si="18"/>
        <v>137913990.40000004</v>
      </c>
      <c r="AR157" s="7">
        <f t="shared" si="18"/>
        <v>46701262</v>
      </c>
      <c r="AS157" s="7">
        <f t="shared" si="18"/>
        <v>21379925.59999999</v>
      </c>
      <c r="AT157" s="7">
        <f t="shared" si="18"/>
        <v>17272362.299999997</v>
      </c>
      <c r="AU157" s="7">
        <f t="shared" si="18"/>
        <v>87039571.599999994</v>
      </c>
      <c r="AV157" s="7">
        <f t="shared" si="18"/>
        <v>103003233.99999996</v>
      </c>
      <c r="AW157" s="7">
        <f t="shared" si="18"/>
        <v>142880366.99999997</v>
      </c>
      <c r="AX157" s="7">
        <f t="shared" si="18"/>
        <v>107079350</v>
      </c>
      <c r="AY157" s="7">
        <f t="shared" si="18"/>
        <v>80846756.28700003</v>
      </c>
      <c r="AZ157" s="7">
        <f t="shared" si="18"/>
        <v>65990647.600000001</v>
      </c>
      <c r="BA157" s="7">
        <f t="shared" si="18"/>
        <v>3026574.73</v>
      </c>
      <c r="BB157" s="7">
        <f t="shared" si="18"/>
        <v>20237433.999999993</v>
      </c>
      <c r="BC157" s="7">
        <f t="shared" si="18"/>
        <v>24683694.700000044</v>
      </c>
      <c r="BD157" s="7">
        <f t="shared" si="18"/>
        <v>43574337.999999985</v>
      </c>
      <c r="BE157" s="7">
        <f t="shared" si="18"/>
        <v>29665624.600000001</v>
      </c>
      <c r="BF157" s="7">
        <f t="shared" si="18"/>
        <v>19405117.600000001</v>
      </c>
      <c r="BG157" s="7">
        <f t="shared" si="18"/>
        <v>55209243.300000072</v>
      </c>
      <c r="BH157" s="7">
        <f t="shared" ref="BH157" si="19">+SUM(BH153:BH156)</f>
        <v>180565154.00000036</v>
      </c>
      <c r="BI157" s="7">
        <f t="shared" si="18"/>
        <v>4246367.8599999994</v>
      </c>
      <c r="BJ157" s="7">
        <f t="shared" si="18"/>
        <v>165561503.99999985</v>
      </c>
      <c r="BK157" s="7">
        <f t="shared" si="18"/>
        <v>5710380.6099999994</v>
      </c>
      <c r="BL157" s="7">
        <f t="shared" si="18"/>
        <v>172988924.00000006</v>
      </c>
      <c r="BM157" s="7">
        <f t="shared" si="18"/>
        <v>160845252.99999997</v>
      </c>
      <c r="BN157" s="7">
        <f t="shared" si="18"/>
        <v>38286214.299999945</v>
      </c>
      <c r="BO157" s="7">
        <f t="shared" si="18"/>
        <v>24204418.700000014</v>
      </c>
      <c r="BP157" s="7">
        <f t="shared" ref="BP157:BS157" si="20">+SUM(BP153:BP156)</f>
        <v>33086651.199999988</v>
      </c>
      <c r="BQ157" s="7">
        <f t="shared" si="20"/>
        <v>4617515.6100000003</v>
      </c>
      <c r="BR157" s="7">
        <f t="shared" si="20"/>
        <v>16326642.200000003</v>
      </c>
      <c r="BS157" s="7">
        <f t="shared" si="20"/>
        <v>4964933.4699999988</v>
      </c>
      <c r="BT157" s="80">
        <f>SUM(C157:BS157)</f>
        <v>5419274409.4713106</v>
      </c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4"/>
  <dimension ref="A1:DU377"/>
  <sheetViews>
    <sheetView workbookViewId="0">
      <pane xSplit="2" ySplit="3" topLeftCell="C140" activePane="bottomRight" state="frozen"/>
      <selection activeCell="AU3" sqref="AU3"/>
      <selection pane="topRight" activeCell="AU3" sqref="AU3"/>
      <selection pane="bottomLeft" activeCell="AU3" sqref="AU3"/>
      <selection pane="bottomRight" activeCell="AA155" sqref="AA155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78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2023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3226384.0101166777</v>
      </c>
      <c r="D5" s="29">
        <v>2242.5488122157776</v>
      </c>
      <c r="E5" s="29">
        <v>0</v>
      </c>
      <c r="F5" s="29">
        <v>0</v>
      </c>
      <c r="G5" s="29">
        <v>3873.8406247379139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278.31926924915336</v>
      </c>
      <c r="T5" s="29">
        <v>2016.0999855560694</v>
      </c>
      <c r="U5" s="29">
        <v>0</v>
      </c>
      <c r="V5" s="29">
        <v>0</v>
      </c>
      <c r="W5" s="29">
        <v>0</v>
      </c>
      <c r="X5" s="29">
        <v>10802.373395537255</v>
      </c>
      <c r="Y5" s="29">
        <v>0</v>
      </c>
      <c r="Z5" s="29">
        <v>0</v>
      </c>
      <c r="AA5" s="29">
        <v>901.72141372947135</v>
      </c>
      <c r="AB5" s="29">
        <v>0</v>
      </c>
      <c r="AC5" s="29">
        <v>163.63088107214983</v>
      </c>
      <c r="AD5" s="29">
        <v>6067.8939240772179</v>
      </c>
      <c r="AE5" s="29">
        <v>68832.762980799584</v>
      </c>
      <c r="AF5" s="29">
        <v>891852.46993168746</v>
      </c>
      <c r="AG5" s="29">
        <v>879506.38304695801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305.15430493979864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6995.1629081340043</v>
      </c>
      <c r="L6" s="29">
        <v>0</v>
      </c>
      <c r="M6" s="29">
        <v>15905.921320827127</v>
      </c>
      <c r="N6" s="29">
        <v>11107.721105783452</v>
      </c>
      <c r="O6" s="29">
        <v>0</v>
      </c>
      <c r="P6" s="29">
        <v>0</v>
      </c>
      <c r="Q6" s="29">
        <v>362.2658410123143</v>
      </c>
      <c r="R6" s="29">
        <v>557.69908390666353</v>
      </c>
      <c r="S6" s="29">
        <v>30.367085814212803</v>
      </c>
      <c r="T6" s="29">
        <v>0</v>
      </c>
      <c r="U6" s="29">
        <v>0</v>
      </c>
      <c r="V6" s="29">
        <v>0</v>
      </c>
      <c r="W6" s="29">
        <v>0</v>
      </c>
      <c r="X6" s="29">
        <v>1156.9921048200622</v>
      </c>
      <c r="Y6" s="29">
        <v>0</v>
      </c>
      <c r="Z6" s="29">
        <v>0</v>
      </c>
      <c r="AA6" s="29">
        <v>96.579197758817628</v>
      </c>
      <c r="AB6" s="29">
        <v>0</v>
      </c>
      <c r="AC6" s="29">
        <v>17.525744627883423</v>
      </c>
      <c r="AD6" s="29">
        <v>0</v>
      </c>
      <c r="AE6" s="29">
        <v>2470.8920387126104</v>
      </c>
      <c r="AF6" s="29">
        <v>25204.5850218052</v>
      </c>
      <c r="AG6" s="29">
        <v>176398.24776739936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12053.776150618687</v>
      </c>
      <c r="D7" s="29">
        <v>4.7714694223829186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42.197849011791888</v>
      </c>
      <c r="T7" s="29">
        <v>4.286275133680256</v>
      </c>
      <c r="U7" s="29">
        <v>0</v>
      </c>
      <c r="V7" s="29">
        <v>0</v>
      </c>
      <c r="W7" s="29">
        <v>0</v>
      </c>
      <c r="X7" s="29">
        <v>1712.9722167745281</v>
      </c>
      <c r="Y7" s="29">
        <v>0</v>
      </c>
      <c r="Z7" s="29">
        <v>0</v>
      </c>
      <c r="AA7" s="29">
        <v>142.98929248523831</v>
      </c>
      <c r="AB7" s="29">
        <v>0</v>
      </c>
      <c r="AC7" s="29">
        <v>25.947552710844722</v>
      </c>
      <c r="AD7" s="29">
        <v>0</v>
      </c>
      <c r="AE7" s="29">
        <v>0</v>
      </c>
      <c r="AF7" s="29">
        <v>767.95464355787499</v>
      </c>
      <c r="AG7" s="29">
        <v>27.394860004059485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389.37692547056804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92.781864128355124</v>
      </c>
      <c r="L8" s="29">
        <v>0</v>
      </c>
      <c r="M8" s="29">
        <v>10.399265288059324</v>
      </c>
      <c r="N8" s="29">
        <v>7.2622098522244567</v>
      </c>
      <c r="O8" s="29">
        <v>0</v>
      </c>
      <c r="P8" s="29">
        <v>4.1111238675631441</v>
      </c>
      <c r="Q8" s="29">
        <v>2.4476843451713606</v>
      </c>
      <c r="R8" s="29">
        <v>2.684031015501037</v>
      </c>
      <c r="S8" s="29">
        <v>148.01302106342979</v>
      </c>
      <c r="T8" s="29">
        <v>0</v>
      </c>
      <c r="U8" s="29">
        <v>0</v>
      </c>
      <c r="V8" s="29">
        <v>0</v>
      </c>
      <c r="W8" s="29">
        <v>0</v>
      </c>
      <c r="X8" s="29">
        <v>5917.0419017710065</v>
      </c>
      <c r="Y8" s="29">
        <v>0</v>
      </c>
      <c r="Z8" s="29">
        <v>0</v>
      </c>
      <c r="AA8" s="29">
        <v>493.87718710894893</v>
      </c>
      <c r="AB8" s="29">
        <v>0</v>
      </c>
      <c r="AC8" s="29">
        <v>89.621426349222176</v>
      </c>
      <c r="AD8" s="29">
        <v>3.4872380450131871E-2</v>
      </c>
      <c r="AE8" s="29">
        <v>0.750036251820275</v>
      </c>
      <c r="AF8" s="29">
        <v>4052.5624365405433</v>
      </c>
      <c r="AG8" s="29">
        <v>94.620346495141263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31.597193461301714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23901370.059342358</v>
      </c>
      <c r="D9" s="29">
        <v>2341922.8707259041</v>
      </c>
      <c r="E9" s="29">
        <v>2288452.3340519313</v>
      </c>
      <c r="F9" s="29">
        <v>110477.1972806336</v>
      </c>
      <c r="G9" s="29">
        <v>11664.17998626004</v>
      </c>
      <c r="H9" s="29">
        <v>50.209305427513911</v>
      </c>
      <c r="I9" s="29">
        <v>0</v>
      </c>
      <c r="J9" s="29">
        <v>0</v>
      </c>
      <c r="K9" s="29">
        <v>33.651514059755044</v>
      </c>
      <c r="L9" s="29">
        <v>0</v>
      </c>
      <c r="M9" s="29">
        <v>20.96660762862221</v>
      </c>
      <c r="N9" s="29">
        <v>144.15991933542193</v>
      </c>
      <c r="O9" s="29">
        <v>0.2363593759103858</v>
      </c>
      <c r="P9" s="29">
        <v>74.482170350428774</v>
      </c>
      <c r="Q9" s="29">
        <v>19.751136266350905</v>
      </c>
      <c r="R9" s="29">
        <v>7.2802372972824685</v>
      </c>
      <c r="S9" s="29">
        <v>12924.960706008635</v>
      </c>
      <c r="T9" s="29">
        <v>2031.2205633539133</v>
      </c>
      <c r="U9" s="29">
        <v>0</v>
      </c>
      <c r="V9" s="29">
        <v>0</v>
      </c>
      <c r="W9" s="29">
        <v>0</v>
      </c>
      <c r="X9" s="29">
        <v>313188.18906043464</v>
      </c>
      <c r="Y9" s="29">
        <v>0</v>
      </c>
      <c r="Z9" s="29">
        <v>0</v>
      </c>
      <c r="AA9" s="29">
        <v>4568.2500211042643</v>
      </c>
      <c r="AB9" s="29">
        <v>0</v>
      </c>
      <c r="AC9" s="29">
        <v>976.8594815844433</v>
      </c>
      <c r="AD9" s="29">
        <v>9.6757938191492573E-2</v>
      </c>
      <c r="AE9" s="29">
        <v>1670.9864962142242</v>
      </c>
      <c r="AF9" s="29">
        <v>1015638.5181249464</v>
      </c>
      <c r="AG9" s="29">
        <v>874.45509527769832</v>
      </c>
      <c r="AH9" s="29">
        <v>0</v>
      </c>
      <c r="AI9" s="29">
        <v>0</v>
      </c>
      <c r="AJ9" s="29">
        <v>1848.3289583582305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68.735753532818677</v>
      </c>
      <c r="AR9" s="29">
        <v>71.836016549319808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0.48162616386950607</v>
      </c>
      <c r="D10" s="29">
        <v>0</v>
      </c>
      <c r="E10" s="29">
        <v>0</v>
      </c>
      <c r="F10" s="29">
        <v>0.59027516491433363</v>
      </c>
      <c r="G10" s="29">
        <v>833178.74817879789</v>
      </c>
      <c r="H10" s="29">
        <v>442.56373998783113</v>
      </c>
      <c r="I10" s="29">
        <v>0</v>
      </c>
      <c r="J10" s="29">
        <v>0</v>
      </c>
      <c r="K10" s="29">
        <v>2456.5183385846749</v>
      </c>
      <c r="L10" s="29">
        <v>0</v>
      </c>
      <c r="M10" s="29">
        <v>0.67322526145180206</v>
      </c>
      <c r="N10" s="29">
        <v>409650.6687525704</v>
      </c>
      <c r="O10" s="29">
        <v>108251.90204711357</v>
      </c>
      <c r="P10" s="29">
        <v>1076.4657294670171</v>
      </c>
      <c r="Q10" s="29">
        <v>651.42538825406484</v>
      </c>
      <c r="R10" s="29">
        <v>594.77836880260907</v>
      </c>
      <c r="S10" s="29">
        <v>10233.193580784095</v>
      </c>
      <c r="T10" s="29">
        <v>190.50876078846912</v>
      </c>
      <c r="U10" s="29">
        <v>0</v>
      </c>
      <c r="V10" s="29">
        <v>0</v>
      </c>
      <c r="W10" s="29">
        <v>788.2660681189742</v>
      </c>
      <c r="X10" s="29">
        <v>11348.230590687235</v>
      </c>
      <c r="Y10" s="29">
        <v>0</v>
      </c>
      <c r="Z10" s="29">
        <v>0</v>
      </c>
      <c r="AA10" s="29">
        <v>1273.928163522761</v>
      </c>
      <c r="AB10" s="29">
        <v>0</v>
      </c>
      <c r="AC10" s="29">
        <v>1453.8272518926856</v>
      </c>
      <c r="AD10" s="29">
        <v>84.633091354938358</v>
      </c>
      <c r="AE10" s="29">
        <v>28080.402645395039</v>
      </c>
      <c r="AF10" s="29">
        <v>1527.9957508076852</v>
      </c>
      <c r="AG10" s="29">
        <v>151.94731844804855</v>
      </c>
      <c r="AH10" s="29">
        <v>5.0049642709683734E-3</v>
      </c>
      <c r="AI10" s="29">
        <v>0</v>
      </c>
      <c r="AJ10" s="29">
        <v>15.890564558239333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2271.5547708451581</v>
      </c>
      <c r="AR10" s="29">
        <v>2952.4752849350466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24.407268447880629</v>
      </c>
      <c r="D11" s="29">
        <v>0</v>
      </c>
      <c r="E11" s="29">
        <v>0</v>
      </c>
      <c r="F11" s="29">
        <v>3.6481926049403753E-4</v>
      </c>
      <c r="G11" s="29">
        <v>155.8811259567882</v>
      </c>
      <c r="H11" s="29">
        <v>379.01419805385342</v>
      </c>
      <c r="I11" s="29">
        <v>0</v>
      </c>
      <c r="J11" s="29">
        <v>0</v>
      </c>
      <c r="K11" s="29">
        <v>92464.175065583535</v>
      </c>
      <c r="L11" s="29">
        <v>0</v>
      </c>
      <c r="M11" s="29">
        <v>167327.76922414202</v>
      </c>
      <c r="N11" s="29">
        <v>295067.73110231699</v>
      </c>
      <c r="O11" s="29">
        <v>29677.480716608246</v>
      </c>
      <c r="P11" s="29">
        <v>811.23541937789935</v>
      </c>
      <c r="Q11" s="29">
        <v>4648.0022064575451</v>
      </c>
      <c r="R11" s="29">
        <v>7545.7680065782224</v>
      </c>
      <c r="S11" s="29">
        <v>484.02470112695318</v>
      </c>
      <c r="T11" s="29">
        <v>407.77949712283595</v>
      </c>
      <c r="U11" s="29">
        <v>0</v>
      </c>
      <c r="V11" s="29">
        <v>0</v>
      </c>
      <c r="W11" s="29">
        <v>0</v>
      </c>
      <c r="X11" s="29">
        <v>11085.232231599786</v>
      </c>
      <c r="Y11" s="29">
        <v>0</v>
      </c>
      <c r="Z11" s="29">
        <v>0</v>
      </c>
      <c r="AA11" s="29">
        <v>964.98469469502015</v>
      </c>
      <c r="AB11" s="29">
        <v>0</v>
      </c>
      <c r="AC11" s="29">
        <v>1265.8778835694477</v>
      </c>
      <c r="AD11" s="29">
        <v>75.262136728697314</v>
      </c>
      <c r="AE11" s="29">
        <v>2827.1301623706131</v>
      </c>
      <c r="AF11" s="29">
        <v>0.32198609849145343</v>
      </c>
      <c r="AG11" s="29">
        <v>162.06622801116649</v>
      </c>
      <c r="AH11" s="29">
        <v>0</v>
      </c>
      <c r="AI11" s="29">
        <v>0</v>
      </c>
      <c r="AJ11" s="29">
        <v>44.807564666326044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27.992462645576445</v>
      </c>
      <c r="AR11" s="29">
        <v>541.6388327063521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251.10252474885806</v>
      </c>
      <c r="G12" s="29">
        <v>184.73912808914585</v>
      </c>
      <c r="H12" s="29">
        <v>0</v>
      </c>
      <c r="I12" s="29">
        <v>0</v>
      </c>
      <c r="J12" s="29">
        <v>0</v>
      </c>
      <c r="K12" s="29">
        <v>1113.5317869782859</v>
      </c>
      <c r="L12" s="29">
        <v>0</v>
      </c>
      <c r="M12" s="29">
        <v>0</v>
      </c>
      <c r="N12" s="29">
        <v>52.933596837475655</v>
      </c>
      <c r="O12" s="29">
        <v>2.1810901905505938E-2</v>
      </c>
      <c r="P12" s="29">
        <v>999.08933733872357</v>
      </c>
      <c r="Q12" s="29">
        <v>697.03969713010179</v>
      </c>
      <c r="R12" s="29">
        <v>375.72004407427141</v>
      </c>
      <c r="S12" s="29">
        <v>46815.969060486204</v>
      </c>
      <c r="T12" s="29">
        <v>414.3233682281313</v>
      </c>
      <c r="U12" s="29">
        <v>0</v>
      </c>
      <c r="V12" s="29">
        <v>0</v>
      </c>
      <c r="W12" s="29">
        <v>0</v>
      </c>
      <c r="X12" s="29">
        <v>5527.4245853647544</v>
      </c>
      <c r="Y12" s="29">
        <v>0</v>
      </c>
      <c r="Z12" s="29">
        <v>0</v>
      </c>
      <c r="AA12" s="29">
        <v>1132.7591079540273</v>
      </c>
      <c r="AB12" s="29">
        <v>0</v>
      </c>
      <c r="AC12" s="29">
        <v>83.402907535079493</v>
      </c>
      <c r="AD12" s="29">
        <v>572.91149569161087</v>
      </c>
      <c r="AE12" s="29">
        <v>3278.6061369464828</v>
      </c>
      <c r="AF12" s="29">
        <v>0</v>
      </c>
      <c r="AG12" s="29">
        <v>88.060450178423878</v>
      </c>
      <c r="AH12" s="29">
        <v>1.1070143682917984E-3</v>
      </c>
      <c r="AI12" s="29">
        <v>0</v>
      </c>
      <c r="AJ12" s="29">
        <v>5141.6263313963409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126835.94792536274</v>
      </c>
      <c r="AR12" s="29">
        <v>871.76082387191013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5.8368149794074249</v>
      </c>
      <c r="G13" s="29">
        <v>1744.2746778465323</v>
      </c>
      <c r="H13" s="29">
        <v>283.8293619193588</v>
      </c>
      <c r="I13" s="29">
        <v>0</v>
      </c>
      <c r="J13" s="29">
        <v>0</v>
      </c>
      <c r="K13" s="29">
        <v>237.16853400851795</v>
      </c>
      <c r="L13" s="29">
        <v>0</v>
      </c>
      <c r="M13" s="29">
        <v>0</v>
      </c>
      <c r="N13" s="29">
        <v>8495.1726871451083</v>
      </c>
      <c r="O13" s="29">
        <v>3274.0921347899803</v>
      </c>
      <c r="P13" s="29">
        <v>1274.9513160348224</v>
      </c>
      <c r="Q13" s="29">
        <v>123.17776603415557</v>
      </c>
      <c r="R13" s="29">
        <v>413.51288566962575</v>
      </c>
      <c r="S13" s="29">
        <v>1464.4616003269193</v>
      </c>
      <c r="T13" s="29">
        <v>24.690414899877592</v>
      </c>
      <c r="U13" s="29">
        <v>0</v>
      </c>
      <c r="V13" s="29">
        <v>0</v>
      </c>
      <c r="W13" s="29">
        <v>0</v>
      </c>
      <c r="X13" s="29">
        <v>8571.0030825118665</v>
      </c>
      <c r="Y13" s="29">
        <v>0</v>
      </c>
      <c r="Z13" s="29">
        <v>0</v>
      </c>
      <c r="AA13" s="29">
        <v>1950.2318813071295</v>
      </c>
      <c r="AB13" s="29">
        <v>0</v>
      </c>
      <c r="AC13" s="29">
        <v>951.76964375140597</v>
      </c>
      <c r="AD13" s="29">
        <v>71.2798431481215</v>
      </c>
      <c r="AE13" s="29">
        <v>937.40746724991789</v>
      </c>
      <c r="AF13" s="29">
        <v>0</v>
      </c>
      <c r="AG13" s="29">
        <v>118.28198858312008</v>
      </c>
      <c r="AH13" s="29">
        <v>8.605070669826631E-2</v>
      </c>
      <c r="AI13" s="29">
        <v>0</v>
      </c>
      <c r="AJ13" s="29">
        <v>19056.516657338125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2586.0167564691351</v>
      </c>
      <c r="AR13" s="29">
        <v>393.76808246444085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75.752016885623718</v>
      </c>
      <c r="D14" s="29">
        <v>1105.7349923688064</v>
      </c>
      <c r="E14" s="29">
        <v>1576.419796220501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8.9564732726460983E-2</v>
      </c>
      <c r="L14" s="29">
        <v>0</v>
      </c>
      <c r="M14" s="29">
        <v>679372.11748142773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4387.9928057299321</v>
      </c>
      <c r="T14" s="29">
        <v>0</v>
      </c>
      <c r="U14" s="29">
        <v>0</v>
      </c>
      <c r="V14" s="29">
        <v>0</v>
      </c>
      <c r="W14" s="29">
        <v>0</v>
      </c>
      <c r="X14" s="29">
        <v>11715229.644414976</v>
      </c>
      <c r="Y14" s="29">
        <v>0</v>
      </c>
      <c r="Z14" s="29">
        <v>0</v>
      </c>
      <c r="AA14" s="29">
        <v>6508.0341503424143</v>
      </c>
      <c r="AB14" s="29">
        <v>0</v>
      </c>
      <c r="AC14" s="29">
        <v>1180.9804512279868</v>
      </c>
      <c r="AD14" s="29">
        <v>0</v>
      </c>
      <c r="AE14" s="29">
        <v>18.681703609001442</v>
      </c>
      <c r="AF14" s="29">
        <v>220.22870447077628</v>
      </c>
      <c r="AG14" s="29">
        <v>1246.8533926669672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1797.411952721515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871910.964046031</v>
      </c>
      <c r="D15" s="29">
        <v>41061.61741180798</v>
      </c>
      <c r="E15" s="29">
        <v>5317.3736520752191</v>
      </c>
      <c r="F15" s="29">
        <v>7.9169321164095849E-2</v>
      </c>
      <c r="G15" s="29">
        <v>3813.6056436713593</v>
      </c>
      <c r="H15" s="29">
        <v>70.819323218546685</v>
      </c>
      <c r="I15" s="29">
        <v>0</v>
      </c>
      <c r="J15" s="29">
        <v>0</v>
      </c>
      <c r="K15" s="29">
        <v>163889.24488407845</v>
      </c>
      <c r="L15" s="29">
        <v>0</v>
      </c>
      <c r="M15" s="29">
        <v>15.680399969682941</v>
      </c>
      <c r="N15" s="29">
        <v>742.67475321895472</v>
      </c>
      <c r="O15" s="29">
        <v>534.59032994286781</v>
      </c>
      <c r="P15" s="29">
        <v>118.56454636596516</v>
      </c>
      <c r="Q15" s="29">
        <v>640.48102715926177</v>
      </c>
      <c r="R15" s="29">
        <v>626.36494385772221</v>
      </c>
      <c r="S15" s="29">
        <v>86079.087686411818</v>
      </c>
      <c r="T15" s="29">
        <v>21019.887749103531</v>
      </c>
      <c r="U15" s="29">
        <v>0</v>
      </c>
      <c r="V15" s="29">
        <v>0</v>
      </c>
      <c r="W15" s="29">
        <v>0</v>
      </c>
      <c r="X15" s="29">
        <v>21794.482840905999</v>
      </c>
      <c r="Y15" s="29">
        <v>0</v>
      </c>
      <c r="Z15" s="29">
        <v>0</v>
      </c>
      <c r="AA15" s="29">
        <v>1300.0440816452115</v>
      </c>
      <c r="AB15" s="29">
        <v>0</v>
      </c>
      <c r="AC15" s="29">
        <v>442.42864193416119</v>
      </c>
      <c r="AD15" s="29">
        <v>2.1357320318250248</v>
      </c>
      <c r="AE15" s="29">
        <v>6658.4790957559335</v>
      </c>
      <c r="AF15" s="29">
        <v>11093.259456144006</v>
      </c>
      <c r="AG15" s="29">
        <v>945.14633395013732</v>
      </c>
      <c r="AH15" s="29">
        <v>1.4409671488404877E-3</v>
      </c>
      <c r="AI15" s="29">
        <v>0</v>
      </c>
      <c r="AJ15" s="29">
        <v>6837.607059351024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61868.261667776002</v>
      </c>
      <c r="AR15" s="29">
        <v>100.12600213395666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25200.233695632462</v>
      </c>
      <c r="D16" s="29">
        <v>5812.9032304505254</v>
      </c>
      <c r="E16" s="29">
        <v>0</v>
      </c>
      <c r="F16" s="29">
        <v>0.62986587493043844</v>
      </c>
      <c r="G16" s="29">
        <v>10.181987222211488</v>
      </c>
      <c r="H16" s="29">
        <v>0</v>
      </c>
      <c r="I16" s="29">
        <v>0</v>
      </c>
      <c r="J16" s="29">
        <v>0</v>
      </c>
      <c r="K16" s="29">
        <v>2106.8072878127577</v>
      </c>
      <c r="L16" s="29">
        <v>0</v>
      </c>
      <c r="M16" s="29">
        <v>0</v>
      </c>
      <c r="N16" s="29">
        <v>346.16328220361072</v>
      </c>
      <c r="O16" s="29">
        <v>0.31939995002583171</v>
      </c>
      <c r="P16" s="29">
        <v>0</v>
      </c>
      <c r="Q16" s="29">
        <v>367.59962509278648</v>
      </c>
      <c r="R16" s="29">
        <v>449.4408530269942</v>
      </c>
      <c r="S16" s="29">
        <v>3400.2264512639604</v>
      </c>
      <c r="T16" s="29">
        <v>1436902.0282562072</v>
      </c>
      <c r="U16" s="29">
        <v>0</v>
      </c>
      <c r="V16" s="29">
        <v>0</v>
      </c>
      <c r="W16" s="29">
        <v>0</v>
      </c>
      <c r="X16" s="29">
        <v>41105.030309115275</v>
      </c>
      <c r="Y16" s="29">
        <v>0</v>
      </c>
      <c r="Z16" s="29">
        <v>0</v>
      </c>
      <c r="AA16" s="29">
        <v>3427.6110367099318</v>
      </c>
      <c r="AB16" s="29">
        <v>0</v>
      </c>
      <c r="AC16" s="29">
        <v>619.03379187538781</v>
      </c>
      <c r="AD16" s="29">
        <v>3542.027868427132</v>
      </c>
      <c r="AE16" s="29">
        <v>52.304515007566415</v>
      </c>
      <c r="AF16" s="29">
        <v>106256.65013076806</v>
      </c>
      <c r="AG16" s="29">
        <v>660.80263910590941</v>
      </c>
      <c r="AH16" s="29">
        <v>0</v>
      </c>
      <c r="AI16" s="29">
        <v>0</v>
      </c>
      <c r="AJ16" s="29">
        <v>449.78034746481796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1673.7728257473045</v>
      </c>
      <c r="AR16" s="29">
        <v>2567.8182008431377</v>
      </c>
      <c r="AS16" s="29">
        <v>0</v>
      </c>
      <c r="AT16" s="29">
        <v>24.324721926993092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5.4906336924975084E-6</v>
      </c>
      <c r="D17" s="29">
        <v>0</v>
      </c>
      <c r="E17" s="29">
        <v>0</v>
      </c>
      <c r="F17" s="29">
        <v>1.7061672096932139E-4</v>
      </c>
      <c r="G17" s="29">
        <v>943.72744166001701</v>
      </c>
      <c r="H17" s="29">
        <v>828.9020957936857</v>
      </c>
      <c r="I17" s="29">
        <v>0</v>
      </c>
      <c r="J17" s="29">
        <v>0</v>
      </c>
      <c r="K17" s="29">
        <v>30595.188834665762</v>
      </c>
      <c r="L17" s="29">
        <v>0</v>
      </c>
      <c r="M17" s="29">
        <v>19.391215626100614</v>
      </c>
      <c r="N17" s="29">
        <v>32664.88544701528</v>
      </c>
      <c r="O17" s="29">
        <v>1847.8954055255454</v>
      </c>
      <c r="P17" s="29">
        <v>4095.7242455655132</v>
      </c>
      <c r="Q17" s="29">
        <v>27472.7915891265</v>
      </c>
      <c r="R17" s="29">
        <v>27172.214251967569</v>
      </c>
      <c r="S17" s="29">
        <v>9447.0707245528629</v>
      </c>
      <c r="T17" s="29">
        <v>2138.3667105702962</v>
      </c>
      <c r="U17" s="29">
        <v>0</v>
      </c>
      <c r="V17" s="29">
        <v>0</v>
      </c>
      <c r="W17" s="29">
        <v>66.209228976845722</v>
      </c>
      <c r="X17" s="29">
        <v>24907.293915641068</v>
      </c>
      <c r="Y17" s="29">
        <v>0</v>
      </c>
      <c r="Z17" s="29">
        <v>0</v>
      </c>
      <c r="AA17" s="29">
        <v>5762.2201960161401</v>
      </c>
      <c r="AB17" s="29">
        <v>0</v>
      </c>
      <c r="AC17" s="29">
        <v>2736.5369396245314</v>
      </c>
      <c r="AD17" s="29">
        <v>603.18916230062439</v>
      </c>
      <c r="AE17" s="29">
        <v>1853.2426542827645</v>
      </c>
      <c r="AF17" s="29">
        <v>7.8758727940558098</v>
      </c>
      <c r="AG17" s="29">
        <v>300.83089665931891</v>
      </c>
      <c r="AH17" s="29">
        <v>0.43913343347679745</v>
      </c>
      <c r="AI17" s="29">
        <v>0</v>
      </c>
      <c r="AJ17" s="29">
        <v>3387.2172255350197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298.96989223028771</v>
      </c>
      <c r="AR17" s="29">
        <v>1406.3059650468256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247.43395165931807</v>
      </c>
      <c r="D18" s="29">
        <v>0</v>
      </c>
      <c r="E18" s="29">
        <v>0</v>
      </c>
      <c r="F18" s="29">
        <v>0</v>
      </c>
      <c r="G18" s="29">
        <v>880.34846045451593</v>
      </c>
      <c r="H18" s="29">
        <v>4311.6631226726322</v>
      </c>
      <c r="I18" s="29">
        <v>0</v>
      </c>
      <c r="J18" s="29">
        <v>0</v>
      </c>
      <c r="K18" s="29">
        <v>852092.23061267834</v>
      </c>
      <c r="L18" s="29">
        <v>0</v>
      </c>
      <c r="M18" s="29">
        <v>82.675173727581083</v>
      </c>
      <c r="N18" s="29">
        <v>47324.037606061684</v>
      </c>
      <c r="O18" s="29">
        <v>81.440593236846141</v>
      </c>
      <c r="P18" s="29">
        <v>6531.4943939128143</v>
      </c>
      <c r="Q18" s="29">
        <v>135088.35772818071</v>
      </c>
      <c r="R18" s="29">
        <v>14174.152736862599</v>
      </c>
      <c r="S18" s="29">
        <v>528.89853949234237</v>
      </c>
      <c r="T18" s="29">
        <v>0.89761238943368049</v>
      </c>
      <c r="U18" s="29">
        <v>0</v>
      </c>
      <c r="V18" s="29">
        <v>0</v>
      </c>
      <c r="W18" s="29">
        <v>0</v>
      </c>
      <c r="X18" s="29">
        <v>33074.028366401704</v>
      </c>
      <c r="Y18" s="29">
        <v>0</v>
      </c>
      <c r="Z18" s="29">
        <v>0</v>
      </c>
      <c r="AA18" s="29">
        <v>8835.2761850492461</v>
      </c>
      <c r="AB18" s="29">
        <v>0</v>
      </c>
      <c r="AC18" s="29">
        <v>12992.252147801908</v>
      </c>
      <c r="AD18" s="29">
        <v>6.643234802867779</v>
      </c>
      <c r="AE18" s="29">
        <v>3.7744032208019598</v>
      </c>
      <c r="AF18" s="29">
        <v>2516.5795007663432</v>
      </c>
      <c r="AG18" s="29">
        <v>249.00789805336052</v>
      </c>
      <c r="AH18" s="29">
        <v>0</v>
      </c>
      <c r="AI18" s="29">
        <v>0</v>
      </c>
      <c r="AJ18" s="29">
        <v>14.532462483736067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23.137931649860036</v>
      </c>
      <c r="AR18" s="29">
        <v>9997.4896364081305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0.21096458709808985</v>
      </c>
      <c r="G19" s="29">
        <v>66.87460718547149</v>
      </c>
      <c r="H19" s="29">
        <v>202.67657273897331</v>
      </c>
      <c r="I19" s="29">
        <v>0</v>
      </c>
      <c r="J19" s="29">
        <v>0</v>
      </c>
      <c r="K19" s="29">
        <v>2789.9306712287002</v>
      </c>
      <c r="L19" s="29">
        <v>0</v>
      </c>
      <c r="M19" s="29">
        <v>76.436133133961803</v>
      </c>
      <c r="N19" s="29">
        <v>3377.3532366908867</v>
      </c>
      <c r="O19" s="29">
        <v>95.865105979825344</v>
      </c>
      <c r="P19" s="29">
        <v>3264.1653411519605</v>
      </c>
      <c r="Q19" s="29">
        <v>4076.6744374226037</v>
      </c>
      <c r="R19" s="29">
        <v>1763.1663735138877</v>
      </c>
      <c r="S19" s="29">
        <v>849.67443077185612</v>
      </c>
      <c r="T19" s="29">
        <v>165.16835759564108</v>
      </c>
      <c r="U19" s="29">
        <v>0</v>
      </c>
      <c r="V19" s="29">
        <v>0</v>
      </c>
      <c r="W19" s="29">
        <v>25644.623834932379</v>
      </c>
      <c r="X19" s="29">
        <v>5628.9008138974123</v>
      </c>
      <c r="Y19" s="29">
        <v>0</v>
      </c>
      <c r="Z19" s="29">
        <v>0</v>
      </c>
      <c r="AA19" s="29">
        <v>1899.0365702256206</v>
      </c>
      <c r="AB19" s="29">
        <v>0</v>
      </c>
      <c r="AC19" s="29">
        <v>667.27806452743107</v>
      </c>
      <c r="AD19" s="29">
        <v>1612.229180655838</v>
      </c>
      <c r="AE19" s="29">
        <v>16537.049551721047</v>
      </c>
      <c r="AF19" s="29">
        <v>0</v>
      </c>
      <c r="AG19" s="29">
        <v>71.331527009388651</v>
      </c>
      <c r="AH19" s="29">
        <v>4.3067623807556285E-2</v>
      </c>
      <c r="AI19" s="29">
        <v>0</v>
      </c>
      <c r="AJ19" s="29">
        <v>122.52263033346702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164.49789740346088</v>
      </c>
      <c r="AR19" s="29">
        <v>403.8320893989569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0.98583860681185931</v>
      </c>
      <c r="D20" s="29">
        <v>0</v>
      </c>
      <c r="E20" s="29">
        <v>0</v>
      </c>
      <c r="F20" s="29">
        <v>5.0350769189115097E-3</v>
      </c>
      <c r="G20" s="29">
        <v>4291.6475125401257</v>
      </c>
      <c r="H20" s="29">
        <v>21576.755497802602</v>
      </c>
      <c r="I20" s="29">
        <v>0</v>
      </c>
      <c r="J20" s="29">
        <v>0</v>
      </c>
      <c r="K20" s="29">
        <v>10045.549820324444</v>
      </c>
      <c r="L20" s="29">
        <v>0</v>
      </c>
      <c r="M20" s="29">
        <v>386.69598024560008</v>
      </c>
      <c r="N20" s="29">
        <v>112646.23579796775</v>
      </c>
      <c r="O20" s="29">
        <v>10133.483797326329</v>
      </c>
      <c r="P20" s="29">
        <v>71882.794914680155</v>
      </c>
      <c r="Q20" s="29">
        <v>15961.2279196732</v>
      </c>
      <c r="R20" s="29">
        <v>19671.165370128794</v>
      </c>
      <c r="S20" s="29">
        <v>2003.5242458458711</v>
      </c>
      <c r="T20" s="29">
        <v>2250.578674441665</v>
      </c>
      <c r="U20" s="29">
        <v>0</v>
      </c>
      <c r="V20" s="29">
        <v>0</v>
      </c>
      <c r="W20" s="29">
        <v>6454.5557661323437</v>
      </c>
      <c r="X20" s="29">
        <v>127456.18679299494</v>
      </c>
      <c r="Y20" s="29">
        <v>0</v>
      </c>
      <c r="Z20" s="29">
        <v>0</v>
      </c>
      <c r="AA20" s="29">
        <v>42170.01354830317</v>
      </c>
      <c r="AB20" s="29">
        <v>0</v>
      </c>
      <c r="AC20" s="29">
        <v>64397.704518338636</v>
      </c>
      <c r="AD20" s="29">
        <v>3289.4960180860458</v>
      </c>
      <c r="AE20" s="29">
        <v>4956.6402720566048</v>
      </c>
      <c r="AF20" s="29">
        <v>4.676518838883684E-3</v>
      </c>
      <c r="AG20" s="29">
        <v>583.15603433151011</v>
      </c>
      <c r="AH20" s="29">
        <v>3.4854359593698416</v>
      </c>
      <c r="AI20" s="29">
        <v>0</v>
      </c>
      <c r="AJ20" s="29">
        <v>371.66082770402755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4593.467635602542</v>
      </c>
      <c r="AR20" s="29">
        <v>30289.23164553742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1.8327803723833869E-3</v>
      </c>
      <c r="D21" s="29">
        <v>0</v>
      </c>
      <c r="E21" s="29">
        <v>0</v>
      </c>
      <c r="F21" s="29">
        <v>0.60804639471282962</v>
      </c>
      <c r="G21" s="29">
        <v>2059.0048336651448</v>
      </c>
      <c r="H21" s="29">
        <v>5466.5746162180276</v>
      </c>
      <c r="I21" s="29">
        <v>0</v>
      </c>
      <c r="J21" s="29">
        <v>0</v>
      </c>
      <c r="K21" s="29">
        <v>4880.5977450704286</v>
      </c>
      <c r="L21" s="29">
        <v>0</v>
      </c>
      <c r="M21" s="29">
        <v>0.66368662017964741</v>
      </c>
      <c r="N21" s="29">
        <v>14183.248391459887</v>
      </c>
      <c r="O21" s="29">
        <v>112.71706413091799</v>
      </c>
      <c r="P21" s="29">
        <v>106277.69035771304</v>
      </c>
      <c r="Q21" s="29">
        <v>5.8582997076711214</v>
      </c>
      <c r="R21" s="29">
        <v>15703.060749896806</v>
      </c>
      <c r="S21" s="29">
        <v>2657.8612086226453</v>
      </c>
      <c r="T21" s="29">
        <v>363209.95928875438</v>
      </c>
      <c r="U21" s="29">
        <v>0</v>
      </c>
      <c r="V21" s="29">
        <v>0</v>
      </c>
      <c r="W21" s="29">
        <v>0</v>
      </c>
      <c r="X21" s="29">
        <v>53393.061440867677</v>
      </c>
      <c r="Y21" s="29">
        <v>0</v>
      </c>
      <c r="Z21" s="29">
        <v>0</v>
      </c>
      <c r="AA21" s="29">
        <v>299968.31225389609</v>
      </c>
      <c r="AB21" s="29">
        <v>0</v>
      </c>
      <c r="AC21" s="29">
        <v>16570.661725108901</v>
      </c>
      <c r="AD21" s="29">
        <v>84334.895097477376</v>
      </c>
      <c r="AE21" s="29">
        <v>1709.5761373571142</v>
      </c>
      <c r="AF21" s="29">
        <v>20.612665788673308</v>
      </c>
      <c r="AG21" s="29">
        <v>606.73144809029441</v>
      </c>
      <c r="AH21" s="29">
        <v>44.106776685155189</v>
      </c>
      <c r="AI21" s="29">
        <v>0</v>
      </c>
      <c r="AJ21" s="29">
        <v>6822.1321448898389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11758.843262038228</v>
      </c>
      <c r="AR21" s="29">
        <v>56835.328808787017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35.830611766377856</v>
      </c>
      <c r="D22" s="29">
        <v>379.77377965899683</v>
      </c>
      <c r="E22" s="29">
        <v>541.34726492082484</v>
      </c>
      <c r="F22" s="29">
        <v>0.25254798802248191</v>
      </c>
      <c r="G22" s="29">
        <v>999.25502906676081</v>
      </c>
      <c r="H22" s="29">
        <v>4999.4537754286412</v>
      </c>
      <c r="I22" s="29">
        <v>0</v>
      </c>
      <c r="J22" s="29">
        <v>0</v>
      </c>
      <c r="K22" s="29">
        <v>11010.312640048471</v>
      </c>
      <c r="L22" s="29">
        <v>0</v>
      </c>
      <c r="M22" s="29">
        <v>0</v>
      </c>
      <c r="N22" s="29">
        <v>90388.761800354201</v>
      </c>
      <c r="O22" s="29">
        <v>13343.765272420969</v>
      </c>
      <c r="P22" s="29">
        <v>209247.7737075738</v>
      </c>
      <c r="Q22" s="29">
        <v>873.64199261728254</v>
      </c>
      <c r="R22" s="29">
        <v>27525.920388803301</v>
      </c>
      <c r="S22" s="29">
        <v>573.59710332819702</v>
      </c>
      <c r="T22" s="29">
        <v>8599.7830169884437</v>
      </c>
      <c r="U22" s="29">
        <v>0</v>
      </c>
      <c r="V22" s="29">
        <v>0</v>
      </c>
      <c r="W22" s="29">
        <v>3.6748102730051739</v>
      </c>
      <c r="X22" s="29">
        <v>50044.077338861222</v>
      </c>
      <c r="Y22" s="29">
        <v>0</v>
      </c>
      <c r="Z22" s="29">
        <v>0</v>
      </c>
      <c r="AA22" s="29">
        <v>636227.9570121367</v>
      </c>
      <c r="AB22" s="29">
        <v>0</v>
      </c>
      <c r="AC22" s="29">
        <v>15086.533761243241</v>
      </c>
      <c r="AD22" s="29">
        <v>34755.289170941782</v>
      </c>
      <c r="AE22" s="29">
        <v>3541.1325049008851</v>
      </c>
      <c r="AF22" s="29">
        <v>0</v>
      </c>
      <c r="AG22" s="29">
        <v>724.2823636707883</v>
      </c>
      <c r="AH22" s="29">
        <v>95.038352658821978</v>
      </c>
      <c r="AI22" s="29">
        <v>0</v>
      </c>
      <c r="AJ22" s="29">
        <v>146.7175284640455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21614.163495962064</v>
      </c>
      <c r="AR22" s="29">
        <v>7861.5570448761828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1643.6347697096185</v>
      </c>
      <c r="D23" s="29">
        <v>6555.0736308174828</v>
      </c>
      <c r="E23" s="29">
        <v>2.288260071463839</v>
      </c>
      <c r="F23" s="29">
        <v>1.3984395390854473E-3</v>
      </c>
      <c r="G23" s="29">
        <v>11186.472412800224</v>
      </c>
      <c r="H23" s="29">
        <v>50118.64527104178</v>
      </c>
      <c r="I23" s="29">
        <v>0</v>
      </c>
      <c r="J23" s="29">
        <v>0</v>
      </c>
      <c r="K23" s="29">
        <v>85616.041359841824</v>
      </c>
      <c r="L23" s="29">
        <v>0</v>
      </c>
      <c r="M23" s="29">
        <v>38.282685688943175</v>
      </c>
      <c r="N23" s="29">
        <v>126220.26792848691</v>
      </c>
      <c r="O23" s="29">
        <v>1534.3231960944349</v>
      </c>
      <c r="P23" s="29">
        <v>973030.35736809764</v>
      </c>
      <c r="Q23" s="29">
        <v>6121.447199745734</v>
      </c>
      <c r="R23" s="29">
        <v>195426.10939536366</v>
      </c>
      <c r="S23" s="29">
        <v>4384.1790166249657</v>
      </c>
      <c r="T23" s="29">
        <v>36532.916271808004</v>
      </c>
      <c r="U23" s="29">
        <v>0</v>
      </c>
      <c r="V23" s="29">
        <v>0</v>
      </c>
      <c r="W23" s="29">
        <v>56011.203213743567</v>
      </c>
      <c r="X23" s="29">
        <v>310673.66013710096</v>
      </c>
      <c r="Y23" s="29">
        <v>0</v>
      </c>
      <c r="Z23" s="29">
        <v>0</v>
      </c>
      <c r="AA23" s="29">
        <v>1836249.4618703688</v>
      </c>
      <c r="AB23" s="29">
        <v>0</v>
      </c>
      <c r="AC23" s="29">
        <v>149383.94591230591</v>
      </c>
      <c r="AD23" s="29">
        <v>112143.49434596367</v>
      </c>
      <c r="AE23" s="29">
        <v>8213.7895028936164</v>
      </c>
      <c r="AF23" s="29">
        <v>8.8902174093849311</v>
      </c>
      <c r="AG23" s="29">
        <v>2134.4316871245987</v>
      </c>
      <c r="AH23" s="29">
        <v>234.96363600052439</v>
      </c>
      <c r="AI23" s="29">
        <v>0</v>
      </c>
      <c r="AJ23" s="29">
        <v>820.41003730035868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63173.280909032663</v>
      </c>
      <c r="AR23" s="29">
        <v>74765.801763582975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5.6253837146273966E-3</v>
      </c>
      <c r="G24" s="29">
        <v>223.31155712911732</v>
      </c>
      <c r="H24" s="29">
        <v>1060.2567392536421</v>
      </c>
      <c r="I24" s="29">
        <v>0</v>
      </c>
      <c r="J24" s="29">
        <v>0</v>
      </c>
      <c r="K24" s="29">
        <v>43.824666104065891</v>
      </c>
      <c r="L24" s="29">
        <v>0</v>
      </c>
      <c r="M24" s="29">
        <v>0</v>
      </c>
      <c r="N24" s="29">
        <v>8300.7252373455776</v>
      </c>
      <c r="O24" s="29">
        <v>1106.5315326517562</v>
      </c>
      <c r="P24" s="29">
        <v>1972.5675797581846</v>
      </c>
      <c r="Q24" s="29">
        <v>6.3546423490156432</v>
      </c>
      <c r="R24" s="29">
        <v>749.33929407690198</v>
      </c>
      <c r="S24" s="29">
        <v>84.761797662161655</v>
      </c>
      <c r="T24" s="29">
        <v>2282.8329991466344</v>
      </c>
      <c r="U24" s="29">
        <v>0</v>
      </c>
      <c r="V24" s="29">
        <v>0</v>
      </c>
      <c r="W24" s="29">
        <v>371388.05048304499</v>
      </c>
      <c r="X24" s="29">
        <v>10562.066104958692</v>
      </c>
      <c r="Y24" s="29">
        <v>0</v>
      </c>
      <c r="Z24" s="29">
        <v>0</v>
      </c>
      <c r="AA24" s="29">
        <v>576.85513546316952</v>
      </c>
      <c r="AB24" s="29">
        <v>0</v>
      </c>
      <c r="AC24" s="29">
        <v>3181.324260702715</v>
      </c>
      <c r="AD24" s="29">
        <v>21552.969993041417</v>
      </c>
      <c r="AE24" s="29">
        <v>147.78148823176741</v>
      </c>
      <c r="AF24" s="29">
        <v>6.4641745323735058E-8</v>
      </c>
      <c r="AG24" s="29">
        <v>45.583113461242071</v>
      </c>
      <c r="AH24" s="29">
        <v>1.5855303638366958E-2</v>
      </c>
      <c r="AI24" s="29">
        <v>0</v>
      </c>
      <c r="AJ24" s="29">
        <v>0.25909408410149465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13.491262997131066</v>
      </c>
      <c r="AR24" s="29">
        <v>3249.9447437873823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6.7326403798127342E-4</v>
      </c>
      <c r="G25" s="29">
        <v>79310.792047155002</v>
      </c>
      <c r="H25" s="29">
        <v>0</v>
      </c>
      <c r="I25" s="29">
        <v>0</v>
      </c>
      <c r="J25" s="29">
        <v>0</v>
      </c>
      <c r="K25" s="29">
        <v>215.96584606036731</v>
      </c>
      <c r="L25" s="29">
        <v>0</v>
      </c>
      <c r="M25" s="29">
        <v>2.8340342718924343</v>
      </c>
      <c r="N25" s="29">
        <v>799.79099313975155</v>
      </c>
      <c r="O25" s="29">
        <v>121.28301997908056</v>
      </c>
      <c r="P25" s="29">
        <v>49.489703025940436</v>
      </c>
      <c r="Q25" s="29">
        <v>184.39135017632304</v>
      </c>
      <c r="R25" s="29">
        <v>176.15508037548767</v>
      </c>
      <c r="S25" s="29">
        <v>76.996928033000287</v>
      </c>
      <c r="T25" s="29">
        <v>454.99651440467784</v>
      </c>
      <c r="U25" s="29">
        <v>0</v>
      </c>
      <c r="V25" s="29">
        <v>0</v>
      </c>
      <c r="W25" s="29">
        <v>74081.054490899012</v>
      </c>
      <c r="X25" s="29">
        <v>3072.0136666936196</v>
      </c>
      <c r="Y25" s="29">
        <v>0</v>
      </c>
      <c r="Z25" s="29">
        <v>0</v>
      </c>
      <c r="AA25" s="29">
        <v>397.13693011802724</v>
      </c>
      <c r="AB25" s="29">
        <v>0</v>
      </c>
      <c r="AC25" s="29">
        <v>36.450993263584891</v>
      </c>
      <c r="AD25" s="29">
        <v>14475.844747773466</v>
      </c>
      <c r="AE25" s="29">
        <v>11492.390942825035</v>
      </c>
      <c r="AF25" s="29">
        <v>0</v>
      </c>
      <c r="AG25" s="29">
        <v>38.615781286736045</v>
      </c>
      <c r="AH25" s="29">
        <v>2.3718577784245333E-2</v>
      </c>
      <c r="AI25" s="29">
        <v>0</v>
      </c>
      <c r="AJ25" s="29">
        <v>5.5561977219026781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5.6352599515073303</v>
      </c>
      <c r="AR25" s="29">
        <v>375.98460960844352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11.920143414952813</v>
      </c>
      <c r="D26" s="29">
        <v>3.1444844357361696E-4</v>
      </c>
      <c r="E26" s="29">
        <v>0</v>
      </c>
      <c r="F26" s="29">
        <v>2.7573366023215213E-2</v>
      </c>
      <c r="G26" s="29">
        <v>620.64212574083217</v>
      </c>
      <c r="H26" s="29">
        <v>1000.8170083808559</v>
      </c>
      <c r="I26" s="29">
        <v>0</v>
      </c>
      <c r="J26" s="29">
        <v>0</v>
      </c>
      <c r="K26" s="29">
        <v>13061.289932166599</v>
      </c>
      <c r="L26" s="29">
        <v>0</v>
      </c>
      <c r="M26" s="29">
        <v>3927.8618046307593</v>
      </c>
      <c r="N26" s="29">
        <v>1411121.1618991769</v>
      </c>
      <c r="O26" s="29">
        <v>238223.39713389846</v>
      </c>
      <c r="P26" s="29">
        <v>3620.0536786852108</v>
      </c>
      <c r="Q26" s="29">
        <v>1192.5501280567396</v>
      </c>
      <c r="R26" s="29">
        <v>13710.250726214985</v>
      </c>
      <c r="S26" s="29">
        <v>18653.656297616304</v>
      </c>
      <c r="T26" s="29">
        <v>142777.63752098716</v>
      </c>
      <c r="U26" s="29">
        <v>92458.250299096777</v>
      </c>
      <c r="V26" s="29">
        <v>12542.477628482504</v>
      </c>
      <c r="W26" s="29">
        <v>1220.4850318225931</v>
      </c>
      <c r="X26" s="29">
        <v>52343.855788088964</v>
      </c>
      <c r="Y26" s="29">
        <v>0</v>
      </c>
      <c r="Z26" s="29">
        <v>0</v>
      </c>
      <c r="AA26" s="29">
        <v>6085.2058769898795</v>
      </c>
      <c r="AB26" s="29">
        <v>0</v>
      </c>
      <c r="AC26" s="29">
        <v>3680.1046297477601</v>
      </c>
      <c r="AD26" s="29">
        <v>85961.726938960826</v>
      </c>
      <c r="AE26" s="29">
        <v>2373781.8254524167</v>
      </c>
      <c r="AF26" s="29">
        <v>4557.1340963262655</v>
      </c>
      <c r="AG26" s="29">
        <v>759.15556210078148</v>
      </c>
      <c r="AH26" s="29">
        <v>23424.831210480839</v>
      </c>
      <c r="AI26" s="29">
        <v>0</v>
      </c>
      <c r="AJ26" s="29">
        <v>3084.139793667684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17231.816543407705</v>
      </c>
      <c r="AR26" s="29">
        <v>19150.094650229705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12899.812092875247</v>
      </c>
      <c r="H27" s="29">
        <v>65929.195723553887</v>
      </c>
      <c r="I27" s="29">
        <v>0</v>
      </c>
      <c r="J27" s="29">
        <v>0</v>
      </c>
      <c r="K27" s="29">
        <v>1078.7841608811523</v>
      </c>
      <c r="L27" s="29">
        <v>0</v>
      </c>
      <c r="M27" s="29">
        <v>1.6943411927801042</v>
      </c>
      <c r="N27" s="29">
        <v>168303.78277715005</v>
      </c>
      <c r="O27" s="29">
        <v>1568.6626993437408</v>
      </c>
      <c r="P27" s="29">
        <v>106684.64844185874</v>
      </c>
      <c r="Q27" s="29">
        <v>328.87792138249705</v>
      </c>
      <c r="R27" s="29">
        <v>2326.6335967046721</v>
      </c>
      <c r="S27" s="29">
        <v>364.72209057674257</v>
      </c>
      <c r="T27" s="29">
        <v>217.23872563297957</v>
      </c>
      <c r="U27" s="29">
        <v>0</v>
      </c>
      <c r="V27" s="29">
        <v>0</v>
      </c>
      <c r="W27" s="29">
        <v>21893.324668005764</v>
      </c>
      <c r="X27" s="29">
        <v>286217.04819813138</v>
      </c>
      <c r="Y27" s="29">
        <v>0</v>
      </c>
      <c r="Z27" s="29">
        <v>0</v>
      </c>
      <c r="AA27" s="29">
        <v>14510.818574362685</v>
      </c>
      <c r="AB27" s="29">
        <v>0</v>
      </c>
      <c r="AC27" s="29">
        <v>195335.60269155356</v>
      </c>
      <c r="AD27" s="29">
        <v>2250.5614460574907</v>
      </c>
      <c r="AE27" s="29">
        <v>254.12829908403651</v>
      </c>
      <c r="AF27" s="29">
        <v>0</v>
      </c>
      <c r="AG27" s="29">
        <v>211.32389833542166</v>
      </c>
      <c r="AH27" s="29">
        <v>1.4361083904545171</v>
      </c>
      <c r="AI27" s="29">
        <v>0</v>
      </c>
      <c r="AJ27" s="29">
        <v>1.5631435282799113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453.9373412204788</v>
      </c>
      <c r="AR27" s="29">
        <v>91521.490255535056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40517149.280379631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1188.0758387039339</v>
      </c>
      <c r="T28" s="29">
        <v>0</v>
      </c>
      <c r="U28" s="29">
        <v>0</v>
      </c>
      <c r="V28" s="29">
        <v>0</v>
      </c>
      <c r="W28" s="29">
        <v>0</v>
      </c>
      <c r="X28" s="29">
        <v>588833.51822517952</v>
      </c>
      <c r="Y28" s="29">
        <v>0</v>
      </c>
      <c r="Z28" s="29">
        <v>0</v>
      </c>
      <c r="AA28" s="29">
        <v>4025.8479418609527</v>
      </c>
      <c r="AB28" s="29">
        <v>0</v>
      </c>
      <c r="AC28" s="29">
        <v>730.55051788627429</v>
      </c>
      <c r="AD28" s="29">
        <v>0</v>
      </c>
      <c r="AE28" s="29">
        <v>0</v>
      </c>
      <c r="AF28" s="29">
        <v>0</v>
      </c>
      <c r="AG28" s="29">
        <v>771.2992969476893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4112243.5195890665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10.724504907745956</v>
      </c>
      <c r="T29" s="29">
        <v>0</v>
      </c>
      <c r="U29" s="29">
        <v>0</v>
      </c>
      <c r="V29" s="29">
        <v>0</v>
      </c>
      <c r="W29" s="29">
        <v>0</v>
      </c>
      <c r="X29" s="29">
        <v>435.34870558206194</v>
      </c>
      <c r="Y29" s="29">
        <v>0</v>
      </c>
      <c r="Z29" s="29">
        <v>0</v>
      </c>
      <c r="AA29" s="29">
        <v>36.340462960198217</v>
      </c>
      <c r="AB29" s="29">
        <v>0</v>
      </c>
      <c r="AC29" s="29">
        <v>6.5945223016862586</v>
      </c>
      <c r="AD29" s="29">
        <v>0</v>
      </c>
      <c r="AE29" s="29">
        <v>0</v>
      </c>
      <c r="AF29" s="29">
        <v>0</v>
      </c>
      <c r="AG29" s="29">
        <v>6.9623527606454552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15962851.513082324</v>
      </c>
      <c r="M30" s="29">
        <v>1954999.8781089997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230.17005487904055</v>
      </c>
      <c r="T30" s="29">
        <v>0</v>
      </c>
      <c r="U30" s="29">
        <v>0</v>
      </c>
      <c r="V30" s="29">
        <v>0</v>
      </c>
      <c r="W30" s="29">
        <v>0</v>
      </c>
      <c r="X30" s="29">
        <v>19682.495066970132</v>
      </c>
      <c r="Y30" s="29">
        <v>0</v>
      </c>
      <c r="Z30" s="29">
        <v>0</v>
      </c>
      <c r="AA30" s="29">
        <v>779.9414915496169</v>
      </c>
      <c r="AB30" s="29">
        <v>0</v>
      </c>
      <c r="AC30" s="29">
        <v>141.53208685501951</v>
      </c>
      <c r="AD30" s="29">
        <v>0</v>
      </c>
      <c r="AE30" s="29">
        <v>0</v>
      </c>
      <c r="AF30" s="29">
        <v>0</v>
      </c>
      <c r="AG30" s="29">
        <v>149.42648922166592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11597031.732624583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4790.421855817478</v>
      </c>
      <c r="T31" s="29">
        <v>0</v>
      </c>
      <c r="U31" s="29">
        <v>0</v>
      </c>
      <c r="V31" s="29">
        <v>0</v>
      </c>
      <c r="W31" s="29">
        <v>0</v>
      </c>
      <c r="X31" s="29">
        <v>194461.55995656905</v>
      </c>
      <c r="Y31" s="29">
        <v>0</v>
      </c>
      <c r="Z31" s="29">
        <v>0</v>
      </c>
      <c r="AA31" s="29">
        <v>16232.558007346564</v>
      </c>
      <c r="AB31" s="29">
        <v>0</v>
      </c>
      <c r="AC31" s="29">
        <v>2945.6412239465562</v>
      </c>
      <c r="AD31" s="29">
        <v>0</v>
      </c>
      <c r="AE31" s="29">
        <v>0</v>
      </c>
      <c r="AF31" s="29">
        <v>0</v>
      </c>
      <c r="AG31" s="29">
        <v>3109.943733478799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639.20425423933466</v>
      </c>
      <c r="D32" s="29">
        <v>0</v>
      </c>
      <c r="E32" s="29">
        <v>0</v>
      </c>
      <c r="F32" s="29">
        <v>171.29250920366718</v>
      </c>
      <c r="G32" s="29">
        <v>56373.948311692489</v>
      </c>
      <c r="H32" s="29">
        <v>0</v>
      </c>
      <c r="I32" s="29">
        <v>0</v>
      </c>
      <c r="J32" s="29">
        <v>0</v>
      </c>
      <c r="K32" s="29">
        <v>167536.7271441328</v>
      </c>
      <c r="L32" s="29">
        <v>0</v>
      </c>
      <c r="M32" s="29">
        <v>6010.5481873451772</v>
      </c>
      <c r="N32" s="29">
        <v>240608.22323945933</v>
      </c>
      <c r="O32" s="29">
        <v>58419.357652655308</v>
      </c>
      <c r="P32" s="29">
        <v>128219.36032342218</v>
      </c>
      <c r="Q32" s="29">
        <v>82230.698654964843</v>
      </c>
      <c r="R32" s="29">
        <v>208132.77530373377</v>
      </c>
      <c r="S32" s="29">
        <v>346208.99085480714</v>
      </c>
      <c r="T32" s="29">
        <v>22890.308457041418</v>
      </c>
      <c r="U32" s="29">
        <v>0</v>
      </c>
      <c r="V32" s="29">
        <v>0</v>
      </c>
      <c r="W32" s="29">
        <v>13036437.062335609</v>
      </c>
      <c r="X32" s="29">
        <v>17230476.789005369</v>
      </c>
      <c r="Y32" s="29">
        <v>0</v>
      </c>
      <c r="Z32" s="29">
        <v>0</v>
      </c>
      <c r="AA32" s="29">
        <v>154629.6253495953</v>
      </c>
      <c r="AB32" s="29">
        <v>0</v>
      </c>
      <c r="AC32" s="29">
        <v>1304.4204401200957</v>
      </c>
      <c r="AD32" s="29">
        <v>797796.14453757333</v>
      </c>
      <c r="AE32" s="29">
        <v>615541.99886732397</v>
      </c>
      <c r="AF32" s="29">
        <v>17680.164949454105</v>
      </c>
      <c r="AG32" s="29">
        <v>1552.807168385408</v>
      </c>
      <c r="AH32" s="29">
        <v>98718.528857853278</v>
      </c>
      <c r="AI32" s="29">
        <v>0</v>
      </c>
      <c r="AJ32" s="29">
        <v>57789.359928339196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167858.08588891025</v>
      </c>
      <c r="AR32" s="29">
        <v>293889.13535468659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12677834.012542475</v>
      </c>
      <c r="D33" s="29">
        <v>2586854.5156835024</v>
      </c>
      <c r="E33" s="29">
        <v>2894371.2978598769</v>
      </c>
      <c r="F33" s="29">
        <v>3075731.8726428892</v>
      </c>
      <c r="G33" s="29">
        <v>6727973.32755074</v>
      </c>
      <c r="H33" s="29">
        <v>908916.11796730442</v>
      </c>
      <c r="I33" s="29">
        <v>0</v>
      </c>
      <c r="J33" s="29">
        <v>0</v>
      </c>
      <c r="K33" s="29">
        <v>1126633.3794127787</v>
      </c>
      <c r="L33" s="29">
        <v>0</v>
      </c>
      <c r="M33" s="29">
        <v>878380.43895699107</v>
      </c>
      <c r="N33" s="29">
        <v>2073550.0436481361</v>
      </c>
      <c r="O33" s="29">
        <v>415135.45189894503</v>
      </c>
      <c r="P33" s="29">
        <v>883802.75181778194</v>
      </c>
      <c r="Q33" s="29">
        <v>542156.01170624641</v>
      </c>
      <c r="R33" s="29">
        <v>758850.09812685801</v>
      </c>
      <c r="S33" s="29">
        <v>612326.52487878513</v>
      </c>
      <c r="T33" s="29">
        <v>2978900.5916538476</v>
      </c>
      <c r="U33" s="29">
        <v>0</v>
      </c>
      <c r="V33" s="29">
        <v>0</v>
      </c>
      <c r="W33" s="29">
        <v>801042.30070074159</v>
      </c>
      <c r="X33" s="29">
        <v>2600223.979079877</v>
      </c>
      <c r="Y33" s="29">
        <v>0</v>
      </c>
      <c r="Z33" s="29">
        <v>0</v>
      </c>
      <c r="AA33" s="29">
        <v>3375728.0576554039</v>
      </c>
      <c r="AB33" s="29">
        <v>528619.25579109893</v>
      </c>
      <c r="AC33" s="29">
        <v>9023.4682640198698</v>
      </c>
      <c r="AD33" s="29">
        <v>520388.41519020114</v>
      </c>
      <c r="AE33" s="29">
        <v>1558157.8982591338</v>
      </c>
      <c r="AF33" s="29">
        <v>1353912.5600980318</v>
      </c>
      <c r="AG33" s="29">
        <v>11231.281870064933</v>
      </c>
      <c r="AH33" s="29">
        <v>350171.66026841936</v>
      </c>
      <c r="AI33" s="29">
        <v>0</v>
      </c>
      <c r="AJ33" s="29">
        <v>224009.69456340821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3059869.4930836153</v>
      </c>
      <c r="AR33" s="29">
        <v>1169070.0920778909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27063641.827942491</v>
      </c>
      <c r="D34" s="29">
        <v>3985020.665083135</v>
      </c>
      <c r="E34" s="29">
        <v>5175308.4861415159</v>
      </c>
      <c r="F34" s="29">
        <v>2720965.6987990742</v>
      </c>
      <c r="G34" s="29">
        <v>16304494.762860944</v>
      </c>
      <c r="H34" s="29">
        <v>4352046.4370894739</v>
      </c>
      <c r="I34" s="29">
        <v>0</v>
      </c>
      <c r="J34" s="29">
        <v>0</v>
      </c>
      <c r="K34" s="29">
        <v>633156.47832328721</v>
      </c>
      <c r="L34" s="29">
        <v>0</v>
      </c>
      <c r="M34" s="29">
        <v>42924.06068550505</v>
      </c>
      <c r="N34" s="29">
        <v>6944662.2322250977</v>
      </c>
      <c r="O34" s="29">
        <v>2562265.16367864</v>
      </c>
      <c r="P34" s="29">
        <v>1465191.0502889303</v>
      </c>
      <c r="Q34" s="29">
        <v>1057464.9224465366</v>
      </c>
      <c r="R34" s="29">
        <v>1912621.7561298376</v>
      </c>
      <c r="S34" s="29">
        <v>951812.1158350344</v>
      </c>
      <c r="T34" s="29">
        <v>4463755.1752045313</v>
      </c>
      <c r="U34" s="29">
        <v>0</v>
      </c>
      <c r="V34" s="29">
        <v>0</v>
      </c>
      <c r="W34" s="29">
        <v>362961.14436348923</v>
      </c>
      <c r="X34" s="29">
        <v>2143365.7118143649</v>
      </c>
      <c r="Y34" s="29">
        <v>0</v>
      </c>
      <c r="Z34" s="29">
        <v>0</v>
      </c>
      <c r="AA34" s="29">
        <v>2382116.9756430383</v>
      </c>
      <c r="AB34" s="29">
        <v>398970.10795075214</v>
      </c>
      <c r="AC34" s="29">
        <v>1422.6039765535584</v>
      </c>
      <c r="AD34" s="29">
        <v>516858.68073659274</v>
      </c>
      <c r="AE34" s="29">
        <v>3714953.6445918828</v>
      </c>
      <c r="AF34" s="29">
        <v>3901537.8638165249</v>
      </c>
      <c r="AG34" s="29">
        <v>2722.1748801950253</v>
      </c>
      <c r="AH34" s="29">
        <v>827931.35067233478</v>
      </c>
      <c r="AI34" s="29">
        <v>0</v>
      </c>
      <c r="AJ34" s="29">
        <v>1722502.3527421227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2473402.7632674291</v>
      </c>
      <c r="AR34" s="29">
        <v>2201753.3074212298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691.77184916388774</v>
      </c>
      <c r="T35" s="29">
        <v>0</v>
      </c>
      <c r="U35" s="29">
        <v>0</v>
      </c>
      <c r="V35" s="29">
        <v>0</v>
      </c>
      <c r="W35" s="29">
        <v>0</v>
      </c>
      <c r="X35" s="29">
        <v>28081.667329378408</v>
      </c>
      <c r="Y35" s="29">
        <v>14942663.657824079</v>
      </c>
      <c r="Z35" s="29">
        <v>719020.68878760235</v>
      </c>
      <c r="AA35" s="29">
        <v>2344.0997489115607</v>
      </c>
      <c r="AB35" s="29">
        <v>0</v>
      </c>
      <c r="AC35" s="29">
        <v>425.37207323156593</v>
      </c>
      <c r="AD35" s="29">
        <v>0</v>
      </c>
      <c r="AE35" s="29">
        <v>0</v>
      </c>
      <c r="AF35" s="29">
        <v>0</v>
      </c>
      <c r="AG35" s="29">
        <v>449.09855375088767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1263.1020568630718</v>
      </c>
      <c r="T36" s="29">
        <v>0</v>
      </c>
      <c r="U36" s="29">
        <v>0</v>
      </c>
      <c r="V36" s="29">
        <v>0</v>
      </c>
      <c r="W36" s="29">
        <v>0</v>
      </c>
      <c r="X36" s="29">
        <v>51274.147403877942</v>
      </c>
      <c r="Y36" s="29">
        <v>6400718.9609985575</v>
      </c>
      <c r="Z36" s="29">
        <v>2353977.4297521822</v>
      </c>
      <c r="AA36" s="29">
        <v>4280.0776266351804</v>
      </c>
      <c r="AB36" s="29">
        <v>0</v>
      </c>
      <c r="AC36" s="29">
        <v>776.68430896732127</v>
      </c>
      <c r="AD36" s="29">
        <v>0</v>
      </c>
      <c r="AE36" s="29">
        <v>0</v>
      </c>
      <c r="AF36" s="29">
        <v>0</v>
      </c>
      <c r="AG36" s="29">
        <v>820.00634698071985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79.559779437830997</v>
      </c>
      <c r="T37" s="29">
        <v>0</v>
      </c>
      <c r="U37" s="29">
        <v>0</v>
      </c>
      <c r="V37" s="29">
        <v>0</v>
      </c>
      <c r="W37" s="29">
        <v>0</v>
      </c>
      <c r="X37" s="29">
        <v>3229.6359871715345</v>
      </c>
      <c r="Y37" s="29">
        <v>13530.398851220547</v>
      </c>
      <c r="Z37" s="29">
        <v>865.55527729553501</v>
      </c>
      <c r="AA37" s="29">
        <v>269.591859265577</v>
      </c>
      <c r="AB37" s="29">
        <v>0</v>
      </c>
      <c r="AC37" s="29">
        <v>48.921488155697773</v>
      </c>
      <c r="AD37" s="29">
        <v>0</v>
      </c>
      <c r="AE37" s="29">
        <v>0</v>
      </c>
      <c r="AF37" s="29">
        <v>0</v>
      </c>
      <c r="AG37" s="29">
        <v>51.650239779856477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1045.2313671813217</v>
      </c>
      <c r="T38" s="29">
        <v>0</v>
      </c>
      <c r="U38" s="29">
        <v>0</v>
      </c>
      <c r="V38" s="29">
        <v>0</v>
      </c>
      <c r="W38" s="29">
        <v>0</v>
      </c>
      <c r="X38" s="29">
        <v>3093348.5099625955</v>
      </c>
      <c r="Y38" s="29">
        <v>4832.4188849446036</v>
      </c>
      <c r="Z38" s="29">
        <v>40180.229311233554</v>
      </c>
      <c r="AA38" s="29">
        <v>3541.8130823414926</v>
      </c>
      <c r="AB38" s="29">
        <v>0</v>
      </c>
      <c r="AC38" s="29">
        <v>642.71512956470394</v>
      </c>
      <c r="AD38" s="29">
        <v>0</v>
      </c>
      <c r="AE38" s="29">
        <v>0</v>
      </c>
      <c r="AF38" s="29">
        <v>0</v>
      </c>
      <c r="AG38" s="29">
        <v>30006.307369649719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231.54303063995098</v>
      </c>
      <c r="T39" s="29">
        <v>0</v>
      </c>
      <c r="U39" s="29">
        <v>0</v>
      </c>
      <c r="V39" s="29">
        <v>0</v>
      </c>
      <c r="W39" s="29">
        <v>0</v>
      </c>
      <c r="X39" s="29">
        <v>9399.2179166093192</v>
      </c>
      <c r="Y39" s="29">
        <v>0</v>
      </c>
      <c r="Z39" s="29">
        <v>515276.03940212104</v>
      </c>
      <c r="AA39" s="29">
        <v>784.59388112040028</v>
      </c>
      <c r="AB39" s="29">
        <v>0</v>
      </c>
      <c r="AC39" s="29">
        <v>142.37633275288454</v>
      </c>
      <c r="AD39" s="29">
        <v>0</v>
      </c>
      <c r="AE39" s="29">
        <v>0</v>
      </c>
      <c r="AF39" s="29">
        <v>0</v>
      </c>
      <c r="AG39" s="29">
        <v>150.31782562008274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766.68726388277014</v>
      </c>
      <c r="T40" s="29">
        <v>0</v>
      </c>
      <c r="U40" s="29">
        <v>0</v>
      </c>
      <c r="V40" s="29">
        <v>0</v>
      </c>
      <c r="W40" s="29">
        <v>0</v>
      </c>
      <c r="X40" s="29">
        <v>31122.770774857985</v>
      </c>
      <c r="Y40" s="29">
        <v>0</v>
      </c>
      <c r="Z40" s="29">
        <v>0</v>
      </c>
      <c r="AA40" s="29">
        <v>2597.9539712890519</v>
      </c>
      <c r="AB40" s="29">
        <v>0</v>
      </c>
      <c r="AC40" s="29">
        <v>471.43773102681985</v>
      </c>
      <c r="AD40" s="29">
        <v>0</v>
      </c>
      <c r="AE40" s="29">
        <v>0</v>
      </c>
      <c r="AF40" s="29">
        <v>0</v>
      </c>
      <c r="AG40" s="29">
        <v>497.7336701473738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47263237.342637382</v>
      </c>
      <c r="AN40" s="29">
        <v>6006498.5569002256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3.1414458615753351</v>
      </c>
      <c r="H41" s="29">
        <v>16.11865762878033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39.715188439334398</v>
      </c>
      <c r="O41" s="29">
        <v>0</v>
      </c>
      <c r="P41" s="29">
        <v>23.884709258181289</v>
      </c>
      <c r="Q41" s="29">
        <v>0</v>
      </c>
      <c r="R41" s="29">
        <v>0</v>
      </c>
      <c r="S41" s="29">
        <v>800.20438505830009</v>
      </c>
      <c r="T41" s="29">
        <v>0</v>
      </c>
      <c r="U41" s="29">
        <v>0</v>
      </c>
      <c r="V41" s="29">
        <v>0</v>
      </c>
      <c r="W41" s="29">
        <v>0</v>
      </c>
      <c r="X41" s="29">
        <v>32550.042559904927</v>
      </c>
      <c r="Y41" s="29">
        <v>0</v>
      </c>
      <c r="Z41" s="29">
        <v>0</v>
      </c>
      <c r="AA41" s="29">
        <v>2711.5282305289425</v>
      </c>
      <c r="AB41" s="29">
        <v>425108.65215482883</v>
      </c>
      <c r="AC41" s="29">
        <v>5011.8471857101104</v>
      </c>
      <c r="AD41" s="29">
        <v>0</v>
      </c>
      <c r="AE41" s="29">
        <v>117255.64207835421</v>
      </c>
      <c r="AF41" s="29">
        <v>0</v>
      </c>
      <c r="AG41" s="29">
        <v>519.49299826113975</v>
      </c>
      <c r="AH41" s="29">
        <v>0</v>
      </c>
      <c r="AI41" s="29">
        <v>0</v>
      </c>
      <c r="AJ41" s="29">
        <v>4886394.8375007287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22.338377195054871</v>
      </c>
      <c r="AS41" s="29">
        <v>0</v>
      </c>
      <c r="AT41" s="29">
        <v>94071.348834875593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145.26717333352013</v>
      </c>
      <c r="T42" s="29">
        <v>0</v>
      </c>
      <c r="U42" s="29">
        <v>0</v>
      </c>
      <c r="V42" s="29">
        <v>0</v>
      </c>
      <c r="W42" s="29">
        <v>0</v>
      </c>
      <c r="X42" s="29">
        <v>5896.9506208753292</v>
      </c>
      <c r="Y42" s="29">
        <v>0</v>
      </c>
      <c r="Z42" s="29">
        <v>0</v>
      </c>
      <c r="AA42" s="29">
        <v>492.24429260567365</v>
      </c>
      <c r="AB42" s="29">
        <v>0</v>
      </c>
      <c r="AC42" s="29">
        <v>4133481.9442205233</v>
      </c>
      <c r="AD42" s="29">
        <v>0</v>
      </c>
      <c r="AE42" s="29">
        <v>0</v>
      </c>
      <c r="AF42" s="29">
        <v>0</v>
      </c>
      <c r="AG42" s="29">
        <v>94.307505473683349</v>
      </c>
      <c r="AH42" s="29">
        <v>191126.10080609407</v>
      </c>
      <c r="AI42" s="29">
        <v>581608.02753444656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1309.5864480791479</v>
      </c>
      <c r="T43" s="29">
        <v>0</v>
      </c>
      <c r="U43" s="29">
        <v>0</v>
      </c>
      <c r="V43" s="29">
        <v>0</v>
      </c>
      <c r="W43" s="29">
        <v>0</v>
      </c>
      <c r="X43" s="29">
        <v>53161.126776797275</v>
      </c>
      <c r="Y43" s="29">
        <v>0</v>
      </c>
      <c r="Z43" s="29">
        <v>0</v>
      </c>
      <c r="AA43" s="29">
        <v>4437.5920584664409</v>
      </c>
      <c r="AB43" s="29">
        <v>70584.669011849473</v>
      </c>
      <c r="AC43" s="29">
        <v>19868196.81286737</v>
      </c>
      <c r="AD43" s="29">
        <v>0</v>
      </c>
      <c r="AE43" s="29">
        <v>19549.731892004005</v>
      </c>
      <c r="AF43" s="29">
        <v>0</v>
      </c>
      <c r="AG43" s="29">
        <v>850.18403185234627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336.82070691262584</v>
      </c>
      <c r="H44" s="29">
        <v>1728.2162087892418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4258.1977964110665</v>
      </c>
      <c r="O44" s="29">
        <v>0</v>
      </c>
      <c r="P44" s="29">
        <v>2560.8796112465602</v>
      </c>
      <c r="Q44" s="29">
        <v>0</v>
      </c>
      <c r="R44" s="29">
        <v>0</v>
      </c>
      <c r="S44" s="29">
        <v>3255.0377644072296</v>
      </c>
      <c r="T44" s="29">
        <v>0</v>
      </c>
      <c r="U44" s="29">
        <v>0</v>
      </c>
      <c r="V44" s="29">
        <v>0</v>
      </c>
      <c r="W44" s="29">
        <v>0</v>
      </c>
      <c r="X44" s="29">
        <v>139284.14296567976</v>
      </c>
      <c r="Y44" s="29">
        <v>0</v>
      </c>
      <c r="Z44" s="29">
        <v>0</v>
      </c>
      <c r="AA44" s="29">
        <v>11029.840568775415</v>
      </c>
      <c r="AB44" s="29">
        <v>749335.13711147406</v>
      </c>
      <c r="AC44" s="29">
        <v>221089.27150472067</v>
      </c>
      <c r="AD44" s="29">
        <v>0</v>
      </c>
      <c r="AE44" s="29">
        <v>202351.43808038707</v>
      </c>
      <c r="AF44" s="29">
        <v>0</v>
      </c>
      <c r="AG44" s="29">
        <v>2113.1717836836788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2395.0844068807851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3.8263565237638755E-7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1.4926211270700223E-5</v>
      </c>
      <c r="O45" s="29">
        <v>0</v>
      </c>
      <c r="P45" s="29">
        <v>0</v>
      </c>
      <c r="Q45" s="29">
        <v>2.3788207306935641E-6</v>
      </c>
      <c r="R45" s="29">
        <v>0</v>
      </c>
      <c r="S45" s="29">
        <v>24896.406514128674</v>
      </c>
      <c r="T45" s="29">
        <v>0</v>
      </c>
      <c r="U45" s="29">
        <v>0</v>
      </c>
      <c r="V45" s="29">
        <v>0</v>
      </c>
      <c r="W45" s="29">
        <v>0</v>
      </c>
      <c r="X45" s="29">
        <v>1010640.4391444087</v>
      </c>
      <c r="Y45" s="29">
        <v>0</v>
      </c>
      <c r="Z45" s="29">
        <v>0</v>
      </c>
      <c r="AA45" s="29">
        <v>84362.583312844799</v>
      </c>
      <c r="AB45" s="29">
        <v>0</v>
      </c>
      <c r="AC45" s="29">
        <v>15308.856623366079</v>
      </c>
      <c r="AD45" s="29">
        <v>0</v>
      </c>
      <c r="AE45" s="29">
        <v>5.2245052481039482E-7</v>
      </c>
      <c r="AF45" s="29">
        <v>0</v>
      </c>
      <c r="AG45" s="29">
        <v>16162.756799952542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50854866.310331874</v>
      </c>
      <c r="AQ45" s="29">
        <v>0</v>
      </c>
      <c r="AR45" s="29">
        <v>1.7269596627974917E-5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30482583.627176762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167018.03695023331</v>
      </c>
      <c r="AP47" s="29">
        <v>2075728.4478868616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123183.15501904959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439.96256411217911</v>
      </c>
      <c r="T48" s="29">
        <v>0</v>
      </c>
      <c r="U48" s="29">
        <v>0</v>
      </c>
      <c r="V48" s="29">
        <v>0</v>
      </c>
      <c r="W48" s="29">
        <v>0</v>
      </c>
      <c r="X48" s="29">
        <v>17859.76457080655</v>
      </c>
      <c r="Y48" s="29">
        <v>0</v>
      </c>
      <c r="Z48" s="29">
        <v>0</v>
      </c>
      <c r="AA48" s="29">
        <v>1490.8327612815542</v>
      </c>
      <c r="AB48" s="29">
        <v>0</v>
      </c>
      <c r="AC48" s="29">
        <v>270.53397484570985</v>
      </c>
      <c r="AD48" s="29">
        <v>0</v>
      </c>
      <c r="AE48" s="29">
        <v>0</v>
      </c>
      <c r="AF48" s="29">
        <v>0</v>
      </c>
      <c r="AG48" s="29">
        <v>67750.173972501332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176195.87057216917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592918.26910467912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498.94824920386134</v>
      </c>
      <c r="T49" s="29">
        <v>0</v>
      </c>
      <c r="U49" s="29">
        <v>0</v>
      </c>
      <c r="V49" s="29">
        <v>0</v>
      </c>
      <c r="W49" s="29">
        <v>0</v>
      </c>
      <c r="X49" s="29">
        <v>20254.219314725557</v>
      </c>
      <c r="Y49" s="29">
        <v>0</v>
      </c>
      <c r="Z49" s="29">
        <v>0</v>
      </c>
      <c r="AA49" s="29">
        <v>1690.7083846968565</v>
      </c>
      <c r="AB49" s="29">
        <v>0</v>
      </c>
      <c r="AC49" s="29">
        <v>306.80440589716034</v>
      </c>
      <c r="AD49" s="29">
        <v>0</v>
      </c>
      <c r="AE49" s="29">
        <v>0</v>
      </c>
      <c r="AF49" s="29">
        <v>0</v>
      </c>
      <c r="AG49" s="29">
        <v>325051.46856133826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848084.7124502284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102563232.84745859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196.39792664138059</v>
      </c>
      <c r="T50" s="29">
        <v>0</v>
      </c>
      <c r="U50" s="29">
        <v>0</v>
      </c>
      <c r="V50" s="29">
        <v>0</v>
      </c>
      <c r="W50" s="29">
        <v>0</v>
      </c>
      <c r="X50" s="29">
        <v>7972.5436164956063</v>
      </c>
      <c r="Y50" s="29">
        <v>0</v>
      </c>
      <c r="Z50" s="29">
        <v>0</v>
      </c>
      <c r="AA50" s="29">
        <v>665.50312951191449</v>
      </c>
      <c r="AB50" s="29">
        <v>0</v>
      </c>
      <c r="AC50" s="29">
        <v>120.76552888759294</v>
      </c>
      <c r="AD50" s="29">
        <v>0</v>
      </c>
      <c r="AE50" s="29">
        <v>0</v>
      </c>
      <c r="AF50" s="29">
        <v>0</v>
      </c>
      <c r="AG50" s="29">
        <v>1617.3599664304024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3891.0344715660731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143716558.15113565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2470.0873779768358</v>
      </c>
      <c r="T52" s="29">
        <v>0</v>
      </c>
      <c r="U52" s="29">
        <v>0</v>
      </c>
      <c r="V52" s="29">
        <v>0</v>
      </c>
      <c r="W52" s="29">
        <v>0</v>
      </c>
      <c r="X52" s="29">
        <v>100270.30169943938</v>
      </c>
      <c r="Y52" s="29">
        <v>0</v>
      </c>
      <c r="Z52" s="29">
        <v>0</v>
      </c>
      <c r="AA52" s="29">
        <v>8370.0011925946073</v>
      </c>
      <c r="AB52" s="29">
        <v>0</v>
      </c>
      <c r="AC52" s="29">
        <v>1518.862310316716</v>
      </c>
      <c r="AD52" s="29">
        <v>0</v>
      </c>
      <c r="AE52" s="29">
        <v>0</v>
      </c>
      <c r="AF52" s="29">
        <v>0</v>
      </c>
      <c r="AG52" s="29">
        <v>1603.5816872694279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1528.6306997909244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1258.2740530336339</v>
      </c>
      <c r="T53" s="29">
        <v>0</v>
      </c>
      <c r="U53" s="29">
        <v>0</v>
      </c>
      <c r="V53" s="29">
        <v>0</v>
      </c>
      <c r="W53" s="29">
        <v>0</v>
      </c>
      <c r="X53" s="29">
        <v>215736.47758684671</v>
      </c>
      <c r="Y53" s="29">
        <v>0</v>
      </c>
      <c r="Z53" s="29">
        <v>0</v>
      </c>
      <c r="AA53" s="29">
        <v>4263.7177204348809</v>
      </c>
      <c r="AB53" s="29">
        <v>0</v>
      </c>
      <c r="AC53" s="29">
        <v>773.71555850287257</v>
      </c>
      <c r="AD53" s="29">
        <v>0</v>
      </c>
      <c r="AE53" s="29">
        <v>0</v>
      </c>
      <c r="AF53" s="29">
        <v>0</v>
      </c>
      <c r="AG53" s="29">
        <v>816.87200501533778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477.19525746701356</v>
      </c>
      <c r="T54" s="29">
        <v>0</v>
      </c>
      <c r="U54" s="29">
        <v>0</v>
      </c>
      <c r="V54" s="29">
        <v>0</v>
      </c>
      <c r="W54" s="29">
        <v>0</v>
      </c>
      <c r="X54" s="29">
        <v>19371.182113788291</v>
      </c>
      <c r="Y54" s="29">
        <v>0</v>
      </c>
      <c r="Z54" s="29">
        <v>0</v>
      </c>
      <c r="AA54" s="29">
        <v>1616.997402484946</v>
      </c>
      <c r="AB54" s="29">
        <v>0</v>
      </c>
      <c r="AC54" s="29">
        <v>293.42844212344517</v>
      </c>
      <c r="AD54" s="29">
        <v>0</v>
      </c>
      <c r="AE54" s="29">
        <v>0</v>
      </c>
      <c r="AF54" s="29">
        <v>0</v>
      </c>
      <c r="AG54" s="29">
        <v>309.79534689687358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273.42293070722172</v>
      </c>
      <c r="T56" s="29">
        <v>0</v>
      </c>
      <c r="U56" s="29">
        <v>0</v>
      </c>
      <c r="V56" s="29">
        <v>0</v>
      </c>
      <c r="W56" s="29">
        <v>0</v>
      </c>
      <c r="X56" s="29">
        <v>11099.283368677306</v>
      </c>
      <c r="Y56" s="29">
        <v>0</v>
      </c>
      <c r="Z56" s="29">
        <v>0</v>
      </c>
      <c r="AA56" s="29">
        <v>926.5057894335024</v>
      </c>
      <c r="AB56" s="29">
        <v>0</v>
      </c>
      <c r="AC56" s="29">
        <v>168.12837793928148</v>
      </c>
      <c r="AD56" s="29">
        <v>0</v>
      </c>
      <c r="AE56" s="29">
        <v>0</v>
      </c>
      <c r="AF56" s="29">
        <v>0</v>
      </c>
      <c r="AG56" s="29">
        <v>177.50627304559683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72393.934183791425</v>
      </c>
      <c r="T57" s="29">
        <v>0</v>
      </c>
      <c r="U57" s="29">
        <v>0</v>
      </c>
      <c r="V57" s="29">
        <v>0</v>
      </c>
      <c r="W57" s="29">
        <v>0</v>
      </c>
      <c r="X57" s="29">
        <v>12424.912890318054</v>
      </c>
      <c r="Y57" s="29">
        <v>0</v>
      </c>
      <c r="Z57" s="29">
        <v>0</v>
      </c>
      <c r="AA57" s="29">
        <v>1037.1618908814719</v>
      </c>
      <c r="AB57" s="29">
        <v>0</v>
      </c>
      <c r="AC57" s="29">
        <v>188.20858796895334</v>
      </c>
      <c r="AD57" s="29">
        <v>0</v>
      </c>
      <c r="AE57" s="29">
        <v>0</v>
      </c>
      <c r="AF57" s="29">
        <v>0</v>
      </c>
      <c r="AG57" s="29">
        <v>1552175.262094215</v>
      </c>
      <c r="AH57" s="29">
        <v>0</v>
      </c>
      <c r="AI57" s="29">
        <v>26874.154609095305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12.409068893858473</v>
      </c>
      <c r="H58" s="29">
        <v>63.670533189373529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156.87951700976765</v>
      </c>
      <c r="O58" s="29">
        <v>0</v>
      </c>
      <c r="P58" s="29">
        <v>94.347321505621039</v>
      </c>
      <c r="Q58" s="29">
        <v>0</v>
      </c>
      <c r="R58" s="29">
        <v>0</v>
      </c>
      <c r="S58" s="29">
        <v>250007.54670713039</v>
      </c>
      <c r="T58" s="29">
        <v>0</v>
      </c>
      <c r="U58" s="29">
        <v>0</v>
      </c>
      <c r="V58" s="29">
        <v>0</v>
      </c>
      <c r="W58" s="29">
        <v>0</v>
      </c>
      <c r="X58" s="29">
        <v>10149026.710025905</v>
      </c>
      <c r="Y58" s="29">
        <v>0</v>
      </c>
      <c r="Z58" s="29">
        <v>0</v>
      </c>
      <c r="AA58" s="29">
        <v>847161.71693095355</v>
      </c>
      <c r="AB58" s="29">
        <v>32.898748958949717</v>
      </c>
      <c r="AC58" s="29">
        <v>153934.2266692984</v>
      </c>
      <c r="AD58" s="29">
        <v>0</v>
      </c>
      <c r="AE58" s="29">
        <v>0</v>
      </c>
      <c r="AF58" s="29">
        <v>0</v>
      </c>
      <c r="AG58" s="29">
        <v>162304.9966382485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88.239133763529694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129.44632912033288</v>
      </c>
      <c r="T59" s="29">
        <v>0</v>
      </c>
      <c r="U59" s="29">
        <v>0</v>
      </c>
      <c r="V59" s="29">
        <v>0</v>
      </c>
      <c r="W59" s="29">
        <v>0</v>
      </c>
      <c r="X59" s="29">
        <v>5254.7219950623221</v>
      </c>
      <c r="Y59" s="29">
        <v>0</v>
      </c>
      <c r="Z59" s="29">
        <v>0</v>
      </c>
      <c r="AA59" s="29">
        <v>438.6346567227958</v>
      </c>
      <c r="AB59" s="29">
        <v>0</v>
      </c>
      <c r="AC59" s="29">
        <v>79.596840282939425</v>
      </c>
      <c r="AD59" s="29">
        <v>0</v>
      </c>
      <c r="AE59" s="29">
        <v>0</v>
      </c>
      <c r="AF59" s="29">
        <v>0</v>
      </c>
      <c r="AG59" s="29">
        <v>42276.265711229302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33360.813895529347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424.89199970671655</v>
      </c>
      <c r="T60" s="29">
        <v>0</v>
      </c>
      <c r="U60" s="29">
        <v>0</v>
      </c>
      <c r="V60" s="29">
        <v>0</v>
      </c>
      <c r="W60" s="29">
        <v>0</v>
      </c>
      <c r="X60" s="29">
        <v>17247.992674318306</v>
      </c>
      <c r="Y60" s="29">
        <v>195877.38370947726</v>
      </c>
      <c r="Z60" s="29">
        <v>0</v>
      </c>
      <c r="AA60" s="29">
        <v>1439.7654819733573</v>
      </c>
      <c r="AB60" s="29">
        <v>0</v>
      </c>
      <c r="AC60" s="29">
        <v>261.26705073818852</v>
      </c>
      <c r="AD60" s="29">
        <v>0</v>
      </c>
      <c r="AE60" s="29">
        <v>0</v>
      </c>
      <c r="AF60" s="29">
        <v>0</v>
      </c>
      <c r="AG60" s="29">
        <v>275.84005159973231</v>
      </c>
      <c r="AH60" s="29">
        <v>0</v>
      </c>
      <c r="AI60" s="29">
        <v>452082.6546465166</v>
      </c>
      <c r="AJ60" s="29">
        <v>0</v>
      </c>
      <c r="AK60" s="29">
        <v>12604220.676073061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3272.2745439318819</v>
      </c>
      <c r="L61" s="29">
        <v>831535.41823914275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982267.72074632696</v>
      </c>
      <c r="T61" s="29">
        <v>0</v>
      </c>
      <c r="U61" s="29">
        <v>0</v>
      </c>
      <c r="V61" s="29">
        <v>0</v>
      </c>
      <c r="W61" s="29">
        <v>0</v>
      </c>
      <c r="X61" s="29">
        <v>59299.38702902411</v>
      </c>
      <c r="Y61" s="29">
        <v>0</v>
      </c>
      <c r="Z61" s="29">
        <v>0</v>
      </c>
      <c r="AA61" s="29">
        <v>4949.9795227586919</v>
      </c>
      <c r="AB61" s="29">
        <v>0</v>
      </c>
      <c r="AC61" s="29">
        <v>898.24806006116023</v>
      </c>
      <c r="AD61" s="29">
        <v>0</v>
      </c>
      <c r="AE61" s="29">
        <v>0</v>
      </c>
      <c r="AF61" s="29">
        <v>0</v>
      </c>
      <c r="AG61" s="29">
        <v>5156.754376106318</v>
      </c>
      <c r="AH61" s="29">
        <v>0</v>
      </c>
      <c r="AI61" s="29">
        <v>397.98275272407875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1437.9520624867821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128057.80966627831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542076.09592714475</v>
      </c>
      <c r="AN62" s="29">
        <v>0</v>
      </c>
      <c r="AO62" s="29">
        <v>10195.6737711923</v>
      </c>
      <c r="AP62" s="29">
        <v>0</v>
      </c>
      <c r="AQ62" s="29">
        <v>0</v>
      </c>
      <c r="AR62" s="29">
        <v>0</v>
      </c>
      <c r="AS62" s="29">
        <v>0</v>
      </c>
      <c r="AT62" s="29">
        <v>656168.18218245346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27.431063174332351</v>
      </c>
      <c r="T63" s="29">
        <v>22936.87955133025</v>
      </c>
      <c r="U63" s="29">
        <v>320561.15829141525</v>
      </c>
      <c r="V63" s="29">
        <v>0</v>
      </c>
      <c r="W63" s="29">
        <v>0</v>
      </c>
      <c r="X63" s="29">
        <v>1113.5318551684366</v>
      </c>
      <c r="Y63" s="29">
        <v>0</v>
      </c>
      <c r="Z63" s="29">
        <v>0</v>
      </c>
      <c r="AA63" s="29">
        <v>92.9513803966545</v>
      </c>
      <c r="AB63" s="29">
        <v>0</v>
      </c>
      <c r="AC63" s="29">
        <v>16.86742273122977</v>
      </c>
      <c r="AD63" s="29">
        <v>0</v>
      </c>
      <c r="AE63" s="29">
        <v>0</v>
      </c>
      <c r="AF63" s="29">
        <v>0</v>
      </c>
      <c r="AG63" s="29">
        <v>17.808256890377358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7623734.979717779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77.943288397141458</v>
      </c>
      <c r="T65" s="29">
        <v>0</v>
      </c>
      <c r="U65" s="29">
        <v>0</v>
      </c>
      <c r="V65" s="29">
        <v>0</v>
      </c>
      <c r="W65" s="29">
        <v>0</v>
      </c>
      <c r="X65" s="29">
        <v>1479445.9777702359</v>
      </c>
      <c r="Y65" s="29">
        <v>0</v>
      </c>
      <c r="Z65" s="29">
        <v>0</v>
      </c>
      <c r="AA65" s="29">
        <v>264.11430731376225</v>
      </c>
      <c r="AB65" s="29">
        <v>0</v>
      </c>
      <c r="AC65" s="29">
        <v>47.927504162030722</v>
      </c>
      <c r="AD65" s="29">
        <v>0</v>
      </c>
      <c r="AE65" s="29">
        <v>0</v>
      </c>
      <c r="AF65" s="29">
        <v>0</v>
      </c>
      <c r="AG65" s="29">
        <v>263573.417972208</v>
      </c>
      <c r="AH65" s="29">
        <v>0</v>
      </c>
      <c r="AI65" s="29">
        <v>0</v>
      </c>
      <c r="AJ65" s="29">
        <v>0</v>
      </c>
      <c r="AK65" s="29">
        <v>0</v>
      </c>
      <c r="AL65" s="29">
        <v>1674824.2653852981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394.60743025853981</v>
      </c>
      <c r="T66" s="29">
        <v>0</v>
      </c>
      <c r="U66" s="29">
        <v>10924849.354318524</v>
      </c>
      <c r="V66" s="29">
        <v>5899497.5409030737</v>
      </c>
      <c r="W66" s="29">
        <v>0</v>
      </c>
      <c r="X66" s="29">
        <v>16018.626076812143</v>
      </c>
      <c r="Y66" s="29">
        <v>0</v>
      </c>
      <c r="Z66" s="29">
        <v>0</v>
      </c>
      <c r="AA66" s="29">
        <v>1337.1448683632943</v>
      </c>
      <c r="AB66" s="29">
        <v>0</v>
      </c>
      <c r="AC66" s="29">
        <v>242.64500055117037</v>
      </c>
      <c r="AD66" s="29">
        <v>0</v>
      </c>
      <c r="AE66" s="29">
        <v>0</v>
      </c>
      <c r="AF66" s="29">
        <v>0</v>
      </c>
      <c r="AG66" s="29">
        <v>256.17929732564164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937523.41288835474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17886038.415156718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194632.7873113231</v>
      </c>
      <c r="O68" s="29">
        <v>0</v>
      </c>
      <c r="P68" s="29">
        <v>0</v>
      </c>
      <c r="Q68" s="29">
        <v>0</v>
      </c>
      <c r="R68" s="29">
        <v>0</v>
      </c>
      <c r="S68" s="29">
        <v>83.314889806953559</v>
      </c>
      <c r="T68" s="29">
        <v>0</v>
      </c>
      <c r="U68" s="29">
        <v>0</v>
      </c>
      <c r="V68" s="29">
        <v>0</v>
      </c>
      <c r="W68" s="29">
        <v>0</v>
      </c>
      <c r="X68" s="29">
        <v>3382.0702909065758</v>
      </c>
      <c r="Y68" s="29">
        <v>0</v>
      </c>
      <c r="Z68" s="29">
        <v>0</v>
      </c>
      <c r="AA68" s="29">
        <v>282.31621814782181</v>
      </c>
      <c r="AB68" s="29">
        <v>0</v>
      </c>
      <c r="AC68" s="29">
        <v>1367306.0054183358</v>
      </c>
      <c r="AD68" s="29">
        <v>0</v>
      </c>
      <c r="AE68" s="29">
        <v>41175.359943408235</v>
      </c>
      <c r="AF68" s="29">
        <v>0</v>
      </c>
      <c r="AG68" s="29">
        <v>7596154.9813187057</v>
      </c>
      <c r="AH68" s="29">
        <v>0</v>
      </c>
      <c r="AI68" s="29">
        <v>5703792.0035746507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270.8784766192054</v>
      </c>
      <c r="T69" s="29">
        <v>0</v>
      </c>
      <c r="U69" s="29">
        <v>0</v>
      </c>
      <c r="V69" s="29">
        <v>0</v>
      </c>
      <c r="W69" s="29">
        <v>0</v>
      </c>
      <c r="X69" s="29">
        <v>10995.99423755566</v>
      </c>
      <c r="Y69" s="29">
        <v>0</v>
      </c>
      <c r="Z69" s="29">
        <v>0</v>
      </c>
      <c r="AA69" s="29">
        <v>917.88379332879663</v>
      </c>
      <c r="AB69" s="29">
        <v>0</v>
      </c>
      <c r="AC69" s="29">
        <v>166.56378737091671</v>
      </c>
      <c r="AD69" s="29">
        <v>0</v>
      </c>
      <c r="AE69" s="29">
        <v>0</v>
      </c>
      <c r="AF69" s="29">
        <v>0</v>
      </c>
      <c r="AG69" s="29">
        <v>10534948.345944047</v>
      </c>
      <c r="AH69" s="29">
        <v>0</v>
      </c>
      <c r="AI69" s="29">
        <v>401674.74360704719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67.711590765589293</v>
      </c>
      <c r="T70" s="29">
        <v>0</v>
      </c>
      <c r="U70" s="29">
        <v>0</v>
      </c>
      <c r="V70" s="29">
        <v>0</v>
      </c>
      <c r="W70" s="29">
        <v>0</v>
      </c>
      <c r="X70" s="29">
        <v>2748.6726563396428</v>
      </c>
      <c r="Y70" s="29">
        <v>0</v>
      </c>
      <c r="Z70" s="29">
        <v>0</v>
      </c>
      <c r="AA70" s="29">
        <v>229.44374377746209</v>
      </c>
      <c r="AB70" s="29">
        <v>0</v>
      </c>
      <c r="AC70" s="29">
        <v>41.636010168061127</v>
      </c>
      <c r="AD70" s="29">
        <v>0</v>
      </c>
      <c r="AE70" s="29">
        <v>0</v>
      </c>
      <c r="AF70" s="29">
        <v>0</v>
      </c>
      <c r="AG70" s="29">
        <v>43.958391081904047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4973062.1945457226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5307.8823886763157</v>
      </c>
      <c r="H71" s="29">
        <v>27234.573736694179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67103.989235833273</v>
      </c>
      <c r="O71" s="29">
        <v>0</v>
      </c>
      <c r="P71" s="29">
        <v>40356.330561297611</v>
      </c>
      <c r="Q71" s="29">
        <v>0</v>
      </c>
      <c r="R71" s="29">
        <v>0</v>
      </c>
      <c r="S71" s="29">
        <v>81.278016187832108</v>
      </c>
      <c r="T71" s="29">
        <v>0</v>
      </c>
      <c r="U71" s="29">
        <v>0</v>
      </c>
      <c r="V71" s="29">
        <v>0</v>
      </c>
      <c r="W71" s="29">
        <v>0</v>
      </c>
      <c r="X71" s="29">
        <v>115969.9201991195</v>
      </c>
      <c r="Y71" s="29">
        <v>0</v>
      </c>
      <c r="Z71" s="29">
        <v>0</v>
      </c>
      <c r="AA71" s="29">
        <v>275.41418108904571</v>
      </c>
      <c r="AB71" s="29">
        <v>0</v>
      </c>
      <c r="AC71" s="29">
        <v>80660.609157739018</v>
      </c>
      <c r="AD71" s="29">
        <v>0</v>
      </c>
      <c r="AE71" s="29">
        <v>0</v>
      </c>
      <c r="AF71" s="29">
        <v>0</v>
      </c>
      <c r="AG71" s="29">
        <v>52.765719746784576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37743.600918139498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226936.27935521441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203.65677070627953</v>
      </c>
      <c r="T72" s="29">
        <v>0</v>
      </c>
      <c r="U72" s="29">
        <v>0</v>
      </c>
      <c r="V72" s="29">
        <v>0</v>
      </c>
      <c r="W72" s="29">
        <v>0</v>
      </c>
      <c r="X72" s="29">
        <v>8267.2078825722001</v>
      </c>
      <c r="Y72" s="29">
        <v>0</v>
      </c>
      <c r="Z72" s="29">
        <v>0</v>
      </c>
      <c r="AA72" s="29">
        <v>690.10004621282326</v>
      </c>
      <c r="AB72" s="29">
        <v>0</v>
      </c>
      <c r="AC72" s="29">
        <v>125.22900850573969</v>
      </c>
      <c r="AD72" s="29">
        <v>0</v>
      </c>
      <c r="AE72" s="29">
        <v>0</v>
      </c>
      <c r="AF72" s="29">
        <v>0</v>
      </c>
      <c r="AG72" s="29">
        <v>196941.17579233929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7802386.4306934811</v>
      </c>
      <c r="AR72" s="29">
        <v>0</v>
      </c>
      <c r="AS72" s="29">
        <v>0</v>
      </c>
      <c r="AT72" s="29">
        <v>3755583.6281135613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903482.59950392938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4149741.9677448003</v>
      </c>
      <c r="D75" s="29">
        <v>672.3562955015999</v>
      </c>
      <c r="E75" s="29">
        <v>0</v>
      </c>
      <c r="F75" s="29">
        <v>0</v>
      </c>
      <c r="G75" s="29">
        <v>5528.013778418961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10.957377982300311</v>
      </c>
      <c r="P75" s="29">
        <v>0</v>
      </c>
      <c r="Q75" s="29">
        <v>0</v>
      </c>
      <c r="R75" s="29">
        <v>0</v>
      </c>
      <c r="S75" s="29">
        <v>24.552967259121253</v>
      </c>
      <c r="T75" s="29">
        <v>606.72187497719449</v>
      </c>
      <c r="U75" s="29">
        <v>0</v>
      </c>
      <c r="V75" s="29">
        <v>0</v>
      </c>
      <c r="W75" s="29">
        <v>0</v>
      </c>
      <c r="X75" s="29">
        <v>195.10952788901434</v>
      </c>
      <c r="Y75" s="29">
        <v>0</v>
      </c>
      <c r="Z75" s="29">
        <v>0</v>
      </c>
      <c r="AA75" s="29">
        <v>16.286646728287959</v>
      </c>
      <c r="AB75" s="29">
        <v>0</v>
      </c>
      <c r="AC75" s="29">
        <v>2.9554564339758937</v>
      </c>
      <c r="AD75" s="29">
        <v>39.139362575487688</v>
      </c>
      <c r="AE75" s="29">
        <v>159373.94225802325</v>
      </c>
      <c r="AF75" s="29">
        <v>1664313.9105605639</v>
      </c>
      <c r="AG75" s="29">
        <v>3.1203064180703119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320.93884453432668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16055.274428185427</v>
      </c>
      <c r="L76" s="29">
        <v>0</v>
      </c>
      <c r="M76" s="29">
        <v>36507.21722893048</v>
      </c>
      <c r="N76" s="29">
        <v>25494.404200040721</v>
      </c>
      <c r="O76" s="29">
        <v>0</v>
      </c>
      <c r="P76" s="29">
        <v>0</v>
      </c>
      <c r="Q76" s="29">
        <v>831.47134238244905</v>
      </c>
      <c r="R76" s="29">
        <v>1280.0290655214521</v>
      </c>
      <c r="S76" s="29">
        <v>4.7622258335493806</v>
      </c>
      <c r="T76" s="29">
        <v>0</v>
      </c>
      <c r="U76" s="29">
        <v>0</v>
      </c>
      <c r="V76" s="29">
        <v>0</v>
      </c>
      <c r="W76" s="29">
        <v>0</v>
      </c>
      <c r="X76" s="29">
        <v>19.515165520553129</v>
      </c>
      <c r="Y76" s="29">
        <v>0</v>
      </c>
      <c r="Z76" s="29">
        <v>0</v>
      </c>
      <c r="AA76" s="29">
        <v>1.6290163279884107</v>
      </c>
      <c r="AB76" s="29">
        <v>0</v>
      </c>
      <c r="AC76" s="29">
        <v>0.29560945650297338</v>
      </c>
      <c r="AD76" s="29">
        <v>0</v>
      </c>
      <c r="AE76" s="29">
        <v>5342.6710284771571</v>
      </c>
      <c r="AF76" s="29">
        <v>54498.458075468428</v>
      </c>
      <c r="AG76" s="29">
        <v>149.56615304468079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842139.05665385723</v>
      </c>
      <c r="D77" s="29">
        <v>1.2293981241511005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0.65516547221142751</v>
      </c>
      <c r="T77" s="29">
        <v>1.1043848639630083</v>
      </c>
      <c r="U77" s="29">
        <v>0</v>
      </c>
      <c r="V77" s="29">
        <v>0</v>
      </c>
      <c r="W77" s="29">
        <v>0</v>
      </c>
      <c r="X77" s="29">
        <v>26.59567436658978</v>
      </c>
      <c r="Y77" s="29">
        <v>0</v>
      </c>
      <c r="Z77" s="29">
        <v>0</v>
      </c>
      <c r="AA77" s="29">
        <v>2.2200574087577403</v>
      </c>
      <c r="AB77" s="29">
        <v>0</v>
      </c>
      <c r="AC77" s="29">
        <v>0.40286272932492306</v>
      </c>
      <c r="AD77" s="29">
        <v>0</v>
      </c>
      <c r="AE77" s="29">
        <v>0</v>
      </c>
      <c r="AF77" s="29">
        <v>35026.090561642224</v>
      </c>
      <c r="AG77" s="29">
        <v>0.42533367958423884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0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104.96384408583754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21.859622284156842</v>
      </c>
      <c r="L78" s="29">
        <v>0</v>
      </c>
      <c r="M78" s="29">
        <v>259.44709122560141</v>
      </c>
      <c r="N78" s="29">
        <v>8.54839267159117</v>
      </c>
      <c r="O78" s="29">
        <v>0</v>
      </c>
      <c r="P78" s="29">
        <v>1.7782835404618476</v>
      </c>
      <c r="Q78" s="29">
        <v>1.2351022242257943</v>
      </c>
      <c r="R78" s="29">
        <v>0.92961071079744673</v>
      </c>
      <c r="S78" s="29">
        <v>11.103872512878327</v>
      </c>
      <c r="T78" s="29">
        <v>0</v>
      </c>
      <c r="U78" s="29">
        <v>0</v>
      </c>
      <c r="V78" s="29">
        <v>0</v>
      </c>
      <c r="W78" s="29">
        <v>0</v>
      </c>
      <c r="X78" s="29">
        <v>51.553584778004932</v>
      </c>
      <c r="Y78" s="29">
        <v>0</v>
      </c>
      <c r="Z78" s="29">
        <v>0</v>
      </c>
      <c r="AA78" s="29">
        <v>4.2722492141569228</v>
      </c>
      <c r="AB78" s="29">
        <v>0</v>
      </c>
      <c r="AC78" s="29">
        <v>0.77526372605589255</v>
      </c>
      <c r="AD78" s="29">
        <v>1.5084191614968547E-2</v>
      </c>
      <c r="AE78" s="29">
        <v>3.0210466498858697</v>
      </c>
      <c r="AF78" s="29">
        <v>2202.9328576998146</v>
      </c>
      <c r="AG78" s="29">
        <v>0.81850652653844402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9.9068358770898151</v>
      </c>
      <c r="AR78" s="29">
        <v>0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26751845.104341522</v>
      </c>
      <c r="D79" s="29">
        <v>5988855.7313629175</v>
      </c>
      <c r="E79" s="29">
        <v>5390291.5329996059</v>
      </c>
      <c r="F79" s="29">
        <v>1156782.5031139608</v>
      </c>
      <c r="G79" s="29">
        <v>22209.114034764578</v>
      </c>
      <c r="H79" s="29">
        <v>1.0810404975176739</v>
      </c>
      <c r="I79" s="29">
        <v>0</v>
      </c>
      <c r="J79" s="29">
        <v>0</v>
      </c>
      <c r="K79" s="29">
        <v>94.522763734633855</v>
      </c>
      <c r="L79" s="29">
        <v>0</v>
      </c>
      <c r="M79" s="29">
        <v>56.851208320620735</v>
      </c>
      <c r="N79" s="29">
        <v>61.084639803779979</v>
      </c>
      <c r="O79" s="29">
        <v>1.2091528357785926</v>
      </c>
      <c r="P79" s="29">
        <v>1.7893577499020639</v>
      </c>
      <c r="Q79" s="29">
        <v>77.666903809681685</v>
      </c>
      <c r="R79" s="29">
        <v>46.857024086652217</v>
      </c>
      <c r="S79" s="29">
        <v>21499.370604038708</v>
      </c>
      <c r="T79" s="29">
        <v>4673.5727593600732</v>
      </c>
      <c r="U79" s="29">
        <v>0</v>
      </c>
      <c r="V79" s="29">
        <v>0</v>
      </c>
      <c r="W79" s="29">
        <v>0</v>
      </c>
      <c r="X79" s="29">
        <v>609505.59510172519</v>
      </c>
      <c r="Y79" s="29">
        <v>0</v>
      </c>
      <c r="Z79" s="29">
        <v>0</v>
      </c>
      <c r="AA79" s="29">
        <v>103.117794014203</v>
      </c>
      <c r="AB79" s="29">
        <v>0</v>
      </c>
      <c r="AC79" s="29">
        <v>19.703885202142406</v>
      </c>
      <c r="AD79" s="29">
        <v>0.8966154751656461</v>
      </c>
      <c r="AE79" s="29">
        <v>3200.6042937660291</v>
      </c>
      <c r="AF79" s="29">
        <v>1092829.5005909691</v>
      </c>
      <c r="AG79" s="29">
        <v>17.440560227061443</v>
      </c>
      <c r="AH79" s="29">
        <v>0</v>
      </c>
      <c r="AI79" s="29">
        <v>0</v>
      </c>
      <c r="AJ79" s="29">
        <v>3543.0542119188858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6488.0328796150134</v>
      </c>
      <c r="AR79" s="29">
        <v>9.5765056201056566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0.7852733038446551</v>
      </c>
      <c r="D80" s="29">
        <v>0</v>
      </c>
      <c r="E80" s="29">
        <v>0</v>
      </c>
      <c r="F80" s="29">
        <v>1.1578902684945975</v>
      </c>
      <c r="G80" s="29">
        <v>10063120.685609549</v>
      </c>
      <c r="H80" s="29">
        <v>3983827.9077531956</v>
      </c>
      <c r="I80" s="29">
        <v>0</v>
      </c>
      <c r="J80" s="29">
        <v>0</v>
      </c>
      <c r="K80" s="29">
        <v>11111.936469021843</v>
      </c>
      <c r="L80" s="29">
        <v>0</v>
      </c>
      <c r="M80" s="29">
        <v>1.8283746133776402</v>
      </c>
      <c r="N80" s="29">
        <v>715411.36072016577</v>
      </c>
      <c r="O80" s="29">
        <v>564544.93162738008</v>
      </c>
      <c r="P80" s="29">
        <v>934.29201068861516</v>
      </c>
      <c r="Q80" s="29">
        <v>1963.4858920182937</v>
      </c>
      <c r="R80" s="29">
        <v>1932.7033721721868</v>
      </c>
      <c r="S80" s="29">
        <v>53289.309368098635</v>
      </c>
      <c r="T80" s="29">
        <v>742.93530569388383</v>
      </c>
      <c r="U80" s="29">
        <v>0</v>
      </c>
      <c r="V80" s="29">
        <v>0</v>
      </c>
      <c r="W80" s="29">
        <v>46605.705219104573</v>
      </c>
      <c r="X80" s="29">
        <v>678.38380434243822</v>
      </c>
      <c r="Y80" s="29">
        <v>0</v>
      </c>
      <c r="Z80" s="29">
        <v>0</v>
      </c>
      <c r="AA80" s="29">
        <v>3257.9851989265421</v>
      </c>
      <c r="AB80" s="29">
        <v>0</v>
      </c>
      <c r="AC80" s="29">
        <v>30.772552691055296</v>
      </c>
      <c r="AD80" s="29">
        <v>2779.6932720032901</v>
      </c>
      <c r="AE80" s="29">
        <v>169059.86658499422</v>
      </c>
      <c r="AF80" s="29">
        <v>82671.993841962263</v>
      </c>
      <c r="AG80" s="29">
        <v>3.050237745781899</v>
      </c>
      <c r="AH80" s="29">
        <v>34.625142362491523</v>
      </c>
      <c r="AI80" s="29">
        <v>0</v>
      </c>
      <c r="AJ80" s="29">
        <v>2228.704724466641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8472.7856172314023</v>
      </c>
      <c r="AR80" s="29">
        <v>806993.06178375881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521.82705993106697</v>
      </c>
      <c r="D81" s="29">
        <v>0</v>
      </c>
      <c r="E81" s="29">
        <v>0</v>
      </c>
      <c r="F81" s="29">
        <v>5.1782667393821826E-4</v>
      </c>
      <c r="G81" s="29">
        <v>329.14430804074044</v>
      </c>
      <c r="H81" s="29">
        <v>161515.99682577339</v>
      </c>
      <c r="I81" s="29">
        <v>0</v>
      </c>
      <c r="J81" s="29">
        <v>0</v>
      </c>
      <c r="K81" s="29">
        <v>147418.25207214351</v>
      </c>
      <c r="L81" s="29">
        <v>0</v>
      </c>
      <c r="M81" s="29">
        <v>325147.70108732284</v>
      </c>
      <c r="N81" s="29">
        <v>671480.63339865324</v>
      </c>
      <c r="O81" s="29">
        <v>72966.849585687261</v>
      </c>
      <c r="P81" s="29">
        <v>409.74008905391355</v>
      </c>
      <c r="Q81" s="29">
        <v>9273.9622693590591</v>
      </c>
      <c r="R81" s="29">
        <v>15693.620579604923</v>
      </c>
      <c r="S81" s="29">
        <v>765.85696996258946</v>
      </c>
      <c r="T81" s="29">
        <v>877.23012885463993</v>
      </c>
      <c r="U81" s="29">
        <v>0</v>
      </c>
      <c r="V81" s="29">
        <v>0</v>
      </c>
      <c r="W81" s="29">
        <v>0</v>
      </c>
      <c r="X81" s="29">
        <v>173.0628318016002</v>
      </c>
      <c r="Y81" s="29">
        <v>0</v>
      </c>
      <c r="Z81" s="29">
        <v>0</v>
      </c>
      <c r="AA81" s="29">
        <v>311.06371583996918</v>
      </c>
      <c r="AB81" s="29">
        <v>0</v>
      </c>
      <c r="AC81" s="29">
        <v>19.366590859323267</v>
      </c>
      <c r="AD81" s="29">
        <v>57.707409830987991</v>
      </c>
      <c r="AE81" s="29">
        <v>3382.2046333908497</v>
      </c>
      <c r="AF81" s="29">
        <v>20.777296777925066</v>
      </c>
      <c r="AG81" s="29">
        <v>13.253266510937101</v>
      </c>
      <c r="AH81" s="29">
        <v>0</v>
      </c>
      <c r="AI81" s="29">
        <v>0</v>
      </c>
      <c r="AJ81" s="29">
        <v>62.854511466019474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142.32215772798727</v>
      </c>
      <c r="AR81" s="29">
        <v>31.102467592703682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493.7198676979271</v>
      </c>
      <c r="G82" s="29">
        <v>3776.3967951015165</v>
      </c>
      <c r="H82" s="29">
        <v>0</v>
      </c>
      <c r="I82" s="29">
        <v>0</v>
      </c>
      <c r="J82" s="29">
        <v>0</v>
      </c>
      <c r="K82" s="29">
        <v>2261.6339960378982</v>
      </c>
      <c r="L82" s="29">
        <v>0</v>
      </c>
      <c r="M82" s="29">
        <v>0</v>
      </c>
      <c r="N82" s="29">
        <v>150.42314949544274</v>
      </c>
      <c r="O82" s="29">
        <v>7.1108200023380835E-2</v>
      </c>
      <c r="P82" s="29">
        <v>2182.4817320682182</v>
      </c>
      <c r="Q82" s="29">
        <v>13019.764578385786</v>
      </c>
      <c r="R82" s="29">
        <v>1330.0594355210726</v>
      </c>
      <c r="S82" s="29">
        <v>92843.735937660429</v>
      </c>
      <c r="T82" s="29">
        <v>814.65311013968756</v>
      </c>
      <c r="U82" s="29">
        <v>0</v>
      </c>
      <c r="V82" s="29">
        <v>0</v>
      </c>
      <c r="W82" s="29">
        <v>0</v>
      </c>
      <c r="X82" s="29">
        <v>155.94636704459271</v>
      </c>
      <c r="Y82" s="29">
        <v>0</v>
      </c>
      <c r="Z82" s="29">
        <v>0</v>
      </c>
      <c r="AA82" s="29">
        <v>1481.6096155735172</v>
      </c>
      <c r="AB82" s="29">
        <v>0</v>
      </c>
      <c r="AC82" s="29">
        <v>1.6498279873198498</v>
      </c>
      <c r="AD82" s="29">
        <v>9415.7033567481594</v>
      </c>
      <c r="AE82" s="29">
        <v>13721.233011743334</v>
      </c>
      <c r="AF82" s="29">
        <v>0</v>
      </c>
      <c r="AG82" s="29">
        <v>1.7542907985841107</v>
      </c>
      <c r="AH82" s="29">
        <v>2.6114528187557843E-3</v>
      </c>
      <c r="AI82" s="29">
        <v>0</v>
      </c>
      <c r="AJ82" s="29">
        <v>41763.445089346773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570163.72492888418</v>
      </c>
      <c r="AR82" s="29">
        <v>17857.182019917051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11.812375340647488</v>
      </c>
      <c r="G83" s="29">
        <v>15083.554964002085</v>
      </c>
      <c r="H83" s="29">
        <v>6.2441144964502353</v>
      </c>
      <c r="I83" s="29">
        <v>0</v>
      </c>
      <c r="J83" s="29">
        <v>0</v>
      </c>
      <c r="K83" s="29">
        <v>681.34622110594967</v>
      </c>
      <c r="L83" s="29">
        <v>0</v>
      </c>
      <c r="M83" s="29">
        <v>0</v>
      </c>
      <c r="N83" s="29">
        <v>28068.09336644291</v>
      </c>
      <c r="O83" s="29">
        <v>16003.306203138278</v>
      </c>
      <c r="P83" s="29">
        <v>2013.7131451506839</v>
      </c>
      <c r="Q83" s="29">
        <v>418.51959771259743</v>
      </c>
      <c r="R83" s="29">
        <v>1352.2459842672806</v>
      </c>
      <c r="S83" s="29">
        <v>4068.0333282180254</v>
      </c>
      <c r="T83" s="29">
        <v>70.692932252616785</v>
      </c>
      <c r="U83" s="29">
        <v>0</v>
      </c>
      <c r="V83" s="29">
        <v>0</v>
      </c>
      <c r="W83" s="29">
        <v>0</v>
      </c>
      <c r="X83" s="29">
        <v>233.67750996881838</v>
      </c>
      <c r="Y83" s="29">
        <v>0</v>
      </c>
      <c r="Z83" s="29">
        <v>0</v>
      </c>
      <c r="AA83" s="29">
        <v>3233.9941377734644</v>
      </c>
      <c r="AB83" s="29">
        <v>0</v>
      </c>
      <c r="AC83" s="29">
        <v>20.755458868555067</v>
      </c>
      <c r="AD83" s="29">
        <v>158.3444309130148</v>
      </c>
      <c r="AE83" s="29">
        <v>3916.6088324989373</v>
      </c>
      <c r="AF83" s="29">
        <v>0</v>
      </c>
      <c r="AG83" s="29">
        <v>3.3224534474143201</v>
      </c>
      <c r="AH83" s="29">
        <v>0.20893690362968795</v>
      </c>
      <c r="AI83" s="29">
        <v>0</v>
      </c>
      <c r="AJ83" s="29">
        <v>6204.5829087998418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5402.2485558017461</v>
      </c>
      <c r="AR83" s="29">
        <v>17.450787316637715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89.36089429883215</v>
      </c>
      <c r="D84" s="29">
        <v>1341.4911033520366</v>
      </c>
      <c r="E84" s="29">
        <v>1912.5316159592776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7.51643135612933E-2</v>
      </c>
      <c r="L84" s="29">
        <v>0</v>
      </c>
      <c r="M84" s="29">
        <v>433338.71647643863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2497.7620755214252</v>
      </c>
      <c r="T84" s="29">
        <v>0</v>
      </c>
      <c r="U84" s="29">
        <v>0</v>
      </c>
      <c r="V84" s="29">
        <v>0</v>
      </c>
      <c r="W84" s="29">
        <v>0</v>
      </c>
      <c r="X84" s="29">
        <v>1635326.4135528682</v>
      </c>
      <c r="Y84" s="29">
        <v>0</v>
      </c>
      <c r="Z84" s="29">
        <v>0</v>
      </c>
      <c r="AA84" s="29">
        <v>66.795877300681852</v>
      </c>
      <c r="AB84" s="29">
        <v>0</v>
      </c>
      <c r="AC84" s="29">
        <v>12.121114224727609</v>
      </c>
      <c r="AD84" s="29">
        <v>0</v>
      </c>
      <c r="AE84" s="29">
        <v>18.690833164736581</v>
      </c>
      <c r="AF84" s="29">
        <v>2076.8685131987695</v>
      </c>
      <c r="AG84" s="29">
        <v>12.797207928624603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1799.7085664345345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1041533.5408198704</v>
      </c>
      <c r="D85" s="29">
        <v>88383.085149966733</v>
      </c>
      <c r="E85" s="29">
        <v>12904.703707886276</v>
      </c>
      <c r="F85" s="29">
        <v>0.16156337624052292</v>
      </c>
      <c r="G85" s="29">
        <v>64814.887941114612</v>
      </c>
      <c r="H85" s="29">
        <v>19123.607924878565</v>
      </c>
      <c r="I85" s="29">
        <v>0</v>
      </c>
      <c r="J85" s="29">
        <v>0</v>
      </c>
      <c r="K85" s="29">
        <v>262755.40071437269</v>
      </c>
      <c r="L85" s="29">
        <v>0</v>
      </c>
      <c r="M85" s="29">
        <v>213.6130931489281</v>
      </c>
      <c r="N85" s="29">
        <v>1943.6049569317277</v>
      </c>
      <c r="O85" s="29">
        <v>5250.1067373421401</v>
      </c>
      <c r="P85" s="29">
        <v>33.415380164821748</v>
      </c>
      <c r="Q85" s="29">
        <v>2410.482119966076</v>
      </c>
      <c r="R85" s="29">
        <v>2457.6627939408031</v>
      </c>
      <c r="S85" s="29">
        <v>171725.25022317315</v>
      </c>
      <c r="T85" s="29">
        <v>72516.377969230103</v>
      </c>
      <c r="U85" s="29">
        <v>0</v>
      </c>
      <c r="V85" s="29">
        <v>0</v>
      </c>
      <c r="W85" s="29">
        <v>0</v>
      </c>
      <c r="X85" s="29">
        <v>12721.466503296497</v>
      </c>
      <c r="Y85" s="29">
        <v>0</v>
      </c>
      <c r="Z85" s="29">
        <v>0</v>
      </c>
      <c r="AA85" s="29">
        <v>67.833740025503857</v>
      </c>
      <c r="AB85" s="29">
        <v>0</v>
      </c>
      <c r="AC85" s="29">
        <v>9.4300218335967276</v>
      </c>
      <c r="AD85" s="29">
        <v>16.663674595233712</v>
      </c>
      <c r="AE85" s="29">
        <v>13356.882831697352</v>
      </c>
      <c r="AF85" s="29">
        <v>38844.104560613145</v>
      </c>
      <c r="AG85" s="29">
        <v>1121.0490115188006</v>
      </c>
      <c r="AH85" s="29">
        <v>0.38402240003060095</v>
      </c>
      <c r="AI85" s="29">
        <v>0</v>
      </c>
      <c r="AJ85" s="29">
        <v>13619.457282325422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2447058.1197040691</v>
      </c>
      <c r="AR85" s="29">
        <v>5892.596212272053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34226.768031656786</v>
      </c>
      <c r="D86" s="29">
        <v>7893.6714128993835</v>
      </c>
      <c r="E86" s="29">
        <v>0</v>
      </c>
      <c r="F86" s="29">
        <v>1446539.9467537461</v>
      </c>
      <c r="G86" s="29">
        <v>22.251739103511547</v>
      </c>
      <c r="H86" s="29">
        <v>0</v>
      </c>
      <c r="I86" s="29">
        <v>0</v>
      </c>
      <c r="J86" s="29">
        <v>0</v>
      </c>
      <c r="K86" s="29">
        <v>2645.7934582936855</v>
      </c>
      <c r="L86" s="29">
        <v>0</v>
      </c>
      <c r="M86" s="29">
        <v>0</v>
      </c>
      <c r="N86" s="29">
        <v>741.53532856025788</v>
      </c>
      <c r="O86" s="29">
        <v>0.69801741080026369</v>
      </c>
      <c r="P86" s="29">
        <v>0</v>
      </c>
      <c r="Q86" s="29">
        <v>803.24127795802315</v>
      </c>
      <c r="R86" s="29">
        <v>864.13754062588634</v>
      </c>
      <c r="S86" s="29">
        <v>3515.932827678429</v>
      </c>
      <c r="T86" s="29">
        <v>2934808.1792904497</v>
      </c>
      <c r="U86" s="29">
        <v>0</v>
      </c>
      <c r="V86" s="29">
        <v>0</v>
      </c>
      <c r="W86" s="29">
        <v>0</v>
      </c>
      <c r="X86" s="29">
        <v>1035.9947844134424</v>
      </c>
      <c r="Y86" s="29">
        <v>0</v>
      </c>
      <c r="Z86" s="29">
        <v>0</v>
      </c>
      <c r="AA86" s="29">
        <v>60.896762616316849</v>
      </c>
      <c r="AB86" s="29">
        <v>0</v>
      </c>
      <c r="AC86" s="29">
        <v>8.2083748932688412</v>
      </c>
      <c r="AD86" s="29">
        <v>3403.8198333127652</v>
      </c>
      <c r="AE86" s="29">
        <v>66.90976530416232</v>
      </c>
      <c r="AF86" s="29">
        <v>215988.23862175999</v>
      </c>
      <c r="AG86" s="29">
        <v>16.128195593503481</v>
      </c>
      <c r="AH86" s="29">
        <v>0</v>
      </c>
      <c r="AI86" s="29">
        <v>0</v>
      </c>
      <c r="AJ86" s="29">
        <v>498.41044910788389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6520.9806104731169</v>
      </c>
      <c r="AR86" s="29">
        <v>2467.6233064909848</v>
      </c>
      <c r="AS86" s="29">
        <v>0</v>
      </c>
      <c r="AT86" s="29">
        <v>3.5333517724658674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2.5071465698079831E-5</v>
      </c>
      <c r="D87" s="29">
        <v>0</v>
      </c>
      <c r="E87" s="29">
        <v>0</v>
      </c>
      <c r="F87" s="29">
        <v>3.5598258630343833E-4</v>
      </c>
      <c r="G87" s="29">
        <v>8456.9033065125132</v>
      </c>
      <c r="H87" s="29">
        <v>18.800206790847184</v>
      </c>
      <c r="I87" s="29">
        <v>0</v>
      </c>
      <c r="J87" s="29">
        <v>0</v>
      </c>
      <c r="K87" s="29">
        <v>105130.50562159556</v>
      </c>
      <c r="L87" s="29">
        <v>0</v>
      </c>
      <c r="M87" s="29">
        <v>55.388321703143809</v>
      </c>
      <c r="N87" s="29">
        <v>120007.32871969759</v>
      </c>
      <c r="O87" s="29">
        <v>20397.800067058142</v>
      </c>
      <c r="P87" s="29">
        <v>6801.862548398698</v>
      </c>
      <c r="Q87" s="29">
        <v>99471.040490804167</v>
      </c>
      <c r="R87" s="29">
        <v>100403.05857625231</v>
      </c>
      <c r="S87" s="29">
        <v>31758.964741032472</v>
      </c>
      <c r="T87" s="29">
        <v>8323.2389281013202</v>
      </c>
      <c r="U87" s="29">
        <v>0</v>
      </c>
      <c r="V87" s="29">
        <v>0</v>
      </c>
      <c r="W87" s="29">
        <v>4163.6963743744554</v>
      </c>
      <c r="X87" s="29">
        <v>49303.746254596997</v>
      </c>
      <c r="Y87" s="29">
        <v>0</v>
      </c>
      <c r="Z87" s="29">
        <v>0</v>
      </c>
      <c r="AA87" s="29">
        <v>10411.809911115959</v>
      </c>
      <c r="AB87" s="29">
        <v>0</v>
      </c>
      <c r="AC87" s="29">
        <v>61.588623178884532</v>
      </c>
      <c r="AD87" s="29">
        <v>1443.446955923117</v>
      </c>
      <c r="AE87" s="29">
        <v>17587.821059619167</v>
      </c>
      <c r="AF87" s="29">
        <v>4892.0766295696667</v>
      </c>
      <c r="AG87" s="29">
        <v>11.129178521717089</v>
      </c>
      <c r="AH87" s="29">
        <v>3.4317245610877656</v>
      </c>
      <c r="AI87" s="29">
        <v>0</v>
      </c>
      <c r="AJ87" s="29">
        <v>17599.943843268917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2949.5619538541982</v>
      </c>
      <c r="AR87" s="29">
        <v>36548.058546212735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163.74658107765788</v>
      </c>
      <c r="D88" s="29">
        <v>0</v>
      </c>
      <c r="E88" s="29">
        <v>0</v>
      </c>
      <c r="F88" s="29">
        <v>0</v>
      </c>
      <c r="G88" s="29">
        <v>3944.7177200087253</v>
      </c>
      <c r="H88" s="29">
        <v>98.934955087563296</v>
      </c>
      <c r="I88" s="29">
        <v>0</v>
      </c>
      <c r="J88" s="29">
        <v>0</v>
      </c>
      <c r="K88" s="29">
        <v>615193.20639646391</v>
      </c>
      <c r="L88" s="29">
        <v>0</v>
      </c>
      <c r="M88" s="29">
        <v>2673.7708925821489</v>
      </c>
      <c r="N88" s="29">
        <v>47373.164390615952</v>
      </c>
      <c r="O88" s="29">
        <v>297.23854824737765</v>
      </c>
      <c r="P88" s="29">
        <v>464.60447841815284</v>
      </c>
      <c r="Q88" s="29">
        <v>199347.4133768905</v>
      </c>
      <c r="R88" s="29">
        <v>6765.0773203450563</v>
      </c>
      <c r="S88" s="29">
        <v>427.74547711113541</v>
      </c>
      <c r="T88" s="29">
        <v>3.2915891994470683</v>
      </c>
      <c r="U88" s="29">
        <v>0</v>
      </c>
      <c r="V88" s="29">
        <v>0</v>
      </c>
      <c r="W88" s="29">
        <v>0</v>
      </c>
      <c r="X88" s="29">
        <v>790.74303127278358</v>
      </c>
      <c r="Y88" s="29">
        <v>0</v>
      </c>
      <c r="Z88" s="29">
        <v>0</v>
      </c>
      <c r="AA88" s="29">
        <v>24315.219619262483</v>
      </c>
      <c r="AB88" s="29">
        <v>0</v>
      </c>
      <c r="AC88" s="29">
        <v>297.72508455493471</v>
      </c>
      <c r="AD88" s="29">
        <v>15.432492477218663</v>
      </c>
      <c r="AE88" s="29">
        <v>18.606184829559229</v>
      </c>
      <c r="AF88" s="29">
        <v>6807.2931803820384</v>
      </c>
      <c r="AG88" s="29">
        <v>14.811670931608598</v>
      </c>
      <c r="AH88" s="29">
        <v>0</v>
      </c>
      <c r="AI88" s="29">
        <v>0</v>
      </c>
      <c r="AJ88" s="29">
        <v>48.880980913134145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37.78752765979511</v>
      </c>
      <c r="AR88" s="29">
        <v>13088.130007990101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0.37228921550986616</v>
      </c>
      <c r="G89" s="29">
        <v>137.52618727370765</v>
      </c>
      <c r="H89" s="29">
        <v>3.8880037330958874</v>
      </c>
      <c r="I89" s="29">
        <v>0</v>
      </c>
      <c r="J89" s="29">
        <v>0</v>
      </c>
      <c r="K89" s="29">
        <v>6760.1862202759321</v>
      </c>
      <c r="L89" s="29">
        <v>0</v>
      </c>
      <c r="M89" s="29">
        <v>184.66118214612709</v>
      </c>
      <c r="N89" s="29">
        <v>16642.765389994696</v>
      </c>
      <c r="O89" s="29">
        <v>558.95671469913657</v>
      </c>
      <c r="P89" s="29">
        <v>4851.374343368263</v>
      </c>
      <c r="Q89" s="29">
        <v>16197.522700711441</v>
      </c>
      <c r="R89" s="29">
        <v>7361.8089429483525</v>
      </c>
      <c r="S89" s="29">
        <v>4638.4207745956273</v>
      </c>
      <c r="T89" s="29">
        <v>8454.6082617085049</v>
      </c>
      <c r="U89" s="29">
        <v>0</v>
      </c>
      <c r="V89" s="29">
        <v>0</v>
      </c>
      <c r="W89" s="29">
        <v>1364019.5276938349</v>
      </c>
      <c r="X89" s="29">
        <v>13357.994195359572</v>
      </c>
      <c r="Y89" s="29">
        <v>0</v>
      </c>
      <c r="Z89" s="29">
        <v>0</v>
      </c>
      <c r="AA89" s="29">
        <v>3106.5333337694587</v>
      </c>
      <c r="AB89" s="29">
        <v>0</v>
      </c>
      <c r="AC89" s="29">
        <v>12.704286802217906</v>
      </c>
      <c r="AD89" s="29">
        <v>81578.412239730664</v>
      </c>
      <c r="AE89" s="29">
        <v>134897.06935193023</v>
      </c>
      <c r="AF89" s="29">
        <v>0</v>
      </c>
      <c r="AG89" s="29">
        <v>1.6653902936212881</v>
      </c>
      <c r="AH89" s="29">
        <v>9.1184539294686062E-2</v>
      </c>
      <c r="AI89" s="29">
        <v>0</v>
      </c>
      <c r="AJ89" s="29">
        <v>486.3937210553608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573.56179059969213</v>
      </c>
      <c r="AR89" s="29">
        <v>7609.6924591917859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1.5944352481409592</v>
      </c>
      <c r="D90" s="29">
        <v>0</v>
      </c>
      <c r="E90" s="29">
        <v>0</v>
      </c>
      <c r="F90" s="29">
        <v>9.0381226053878137E-3</v>
      </c>
      <c r="G90" s="29">
        <v>7838.3999764812634</v>
      </c>
      <c r="H90" s="29">
        <v>421.02752091466721</v>
      </c>
      <c r="I90" s="29">
        <v>0</v>
      </c>
      <c r="J90" s="29">
        <v>0</v>
      </c>
      <c r="K90" s="29">
        <v>18273.985326800277</v>
      </c>
      <c r="L90" s="29">
        <v>0</v>
      </c>
      <c r="M90" s="29">
        <v>950.27167412885672</v>
      </c>
      <c r="N90" s="29">
        <v>203677.6000056809</v>
      </c>
      <c r="O90" s="29">
        <v>32926.296415063254</v>
      </c>
      <c r="P90" s="29">
        <v>74877.581989687809</v>
      </c>
      <c r="Q90" s="29">
        <v>105802.23756276534</v>
      </c>
      <c r="R90" s="29">
        <v>157068.35478587559</v>
      </c>
      <c r="S90" s="29">
        <v>42182.156159626633</v>
      </c>
      <c r="T90" s="29">
        <v>5307.8701361811309</v>
      </c>
      <c r="U90" s="29">
        <v>0</v>
      </c>
      <c r="V90" s="29">
        <v>0</v>
      </c>
      <c r="W90" s="29">
        <v>349214.15199690609</v>
      </c>
      <c r="X90" s="29">
        <v>46735.957151025541</v>
      </c>
      <c r="Y90" s="29">
        <v>0</v>
      </c>
      <c r="Z90" s="29">
        <v>0</v>
      </c>
      <c r="AA90" s="29">
        <v>89957.35124845308</v>
      </c>
      <c r="AB90" s="29">
        <v>0</v>
      </c>
      <c r="AC90" s="29">
        <v>1255.8177812035644</v>
      </c>
      <c r="AD90" s="29">
        <v>26528.699488330687</v>
      </c>
      <c r="AE90" s="29">
        <v>70391.842582759884</v>
      </c>
      <c r="AF90" s="29">
        <v>1.2946545874151453E-2</v>
      </c>
      <c r="AG90" s="29">
        <v>49.716331191376732</v>
      </c>
      <c r="AH90" s="29">
        <v>7.5063468453066111</v>
      </c>
      <c r="AI90" s="29">
        <v>0</v>
      </c>
      <c r="AJ90" s="29">
        <v>4116.5013789124096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49929.798400881336</v>
      </c>
      <c r="AR90" s="29">
        <v>4687.351522137451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4.3691894932038492E-3</v>
      </c>
      <c r="D91" s="29">
        <v>0</v>
      </c>
      <c r="E91" s="29">
        <v>0</v>
      </c>
      <c r="F91" s="29">
        <v>1.114905559621904</v>
      </c>
      <c r="G91" s="29">
        <v>11719.120099318583</v>
      </c>
      <c r="H91" s="29">
        <v>108.96044530473614</v>
      </c>
      <c r="I91" s="29">
        <v>0</v>
      </c>
      <c r="J91" s="29">
        <v>0</v>
      </c>
      <c r="K91" s="29">
        <v>10595.64570776216</v>
      </c>
      <c r="L91" s="29">
        <v>0</v>
      </c>
      <c r="M91" s="29">
        <v>1.6659824928433218</v>
      </c>
      <c r="N91" s="29">
        <v>2364.6211217896321</v>
      </c>
      <c r="O91" s="29">
        <v>658.25993638771808</v>
      </c>
      <c r="P91" s="29">
        <v>214747.49834434831</v>
      </c>
      <c r="Q91" s="29">
        <v>43.428699948654305</v>
      </c>
      <c r="R91" s="29">
        <v>32558.057015979204</v>
      </c>
      <c r="S91" s="29">
        <v>3686.7711828544702</v>
      </c>
      <c r="T91" s="29">
        <v>486697.29398961854</v>
      </c>
      <c r="U91" s="29">
        <v>0</v>
      </c>
      <c r="V91" s="29">
        <v>0</v>
      </c>
      <c r="W91" s="29">
        <v>0</v>
      </c>
      <c r="X91" s="29">
        <v>12694.584946766494</v>
      </c>
      <c r="Y91" s="29">
        <v>0</v>
      </c>
      <c r="Z91" s="29">
        <v>0</v>
      </c>
      <c r="AA91" s="29">
        <v>659608.19327469624</v>
      </c>
      <c r="AB91" s="29">
        <v>0</v>
      </c>
      <c r="AC91" s="29">
        <v>329.70883923710153</v>
      </c>
      <c r="AD91" s="29">
        <v>127289.16189912405</v>
      </c>
      <c r="AE91" s="29">
        <v>53687.247811460067</v>
      </c>
      <c r="AF91" s="29">
        <v>4639.2643150487938</v>
      </c>
      <c r="AG91" s="29">
        <v>435.73104457086419</v>
      </c>
      <c r="AH91" s="29">
        <v>99.225515550063704</v>
      </c>
      <c r="AI91" s="29">
        <v>0</v>
      </c>
      <c r="AJ91" s="29">
        <v>9446.6538132324513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25777.620095514656</v>
      </c>
      <c r="AR91" s="29">
        <v>573594.99191100954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88.524605725608467</v>
      </c>
      <c r="D92" s="29">
        <v>932.05572122338538</v>
      </c>
      <c r="E92" s="29">
        <v>1328.5909665208928</v>
      </c>
      <c r="F92" s="29">
        <v>0.5211879930595722</v>
      </c>
      <c r="G92" s="29">
        <v>283.25431999404202</v>
      </c>
      <c r="H92" s="29">
        <v>112.15671279305214</v>
      </c>
      <c r="I92" s="29">
        <v>0</v>
      </c>
      <c r="J92" s="29">
        <v>0</v>
      </c>
      <c r="K92" s="29">
        <v>25230.109103558028</v>
      </c>
      <c r="L92" s="29">
        <v>0</v>
      </c>
      <c r="M92" s="29">
        <v>0</v>
      </c>
      <c r="N92" s="29">
        <v>279046.70301640552</v>
      </c>
      <c r="O92" s="29">
        <v>48120.475808634583</v>
      </c>
      <c r="P92" s="29">
        <v>498212.25377984688</v>
      </c>
      <c r="Q92" s="29">
        <v>1562.5105711814101</v>
      </c>
      <c r="R92" s="29">
        <v>68640.704663209035</v>
      </c>
      <c r="S92" s="29">
        <v>1068.9807963985527</v>
      </c>
      <c r="T92" s="29">
        <v>14735.979892477211</v>
      </c>
      <c r="U92" s="29">
        <v>0</v>
      </c>
      <c r="V92" s="29">
        <v>0</v>
      </c>
      <c r="W92" s="29">
        <v>228.58028499712233</v>
      </c>
      <c r="X92" s="29">
        <v>26320.679103411781</v>
      </c>
      <c r="Y92" s="29">
        <v>0</v>
      </c>
      <c r="Z92" s="29">
        <v>0</v>
      </c>
      <c r="AA92" s="29">
        <v>1570494.0013048348</v>
      </c>
      <c r="AB92" s="29">
        <v>0</v>
      </c>
      <c r="AC92" s="29">
        <v>337.96544241754367</v>
      </c>
      <c r="AD92" s="29">
        <v>84771.485562284593</v>
      </c>
      <c r="AE92" s="29">
        <v>9546.1785349620714</v>
      </c>
      <c r="AF92" s="29">
        <v>0</v>
      </c>
      <c r="AG92" s="29">
        <v>1044.6173210005747</v>
      </c>
      <c r="AH92" s="29">
        <v>235.31455495118485</v>
      </c>
      <c r="AI92" s="29">
        <v>0</v>
      </c>
      <c r="AJ92" s="29">
        <v>247.50107242752199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53470.743460149213</v>
      </c>
      <c r="AR92" s="29">
        <v>1616.5175970440548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8678.6093789408787</v>
      </c>
      <c r="D93" s="29">
        <v>34624.444660867979</v>
      </c>
      <c r="E93" s="29">
        <v>5.3337599397529782</v>
      </c>
      <c r="F93" s="29">
        <v>2.7409866355607806E-3</v>
      </c>
      <c r="G93" s="29">
        <v>11279.298697927443</v>
      </c>
      <c r="H93" s="29">
        <v>1067.8611150105826</v>
      </c>
      <c r="I93" s="29">
        <v>0</v>
      </c>
      <c r="J93" s="29">
        <v>0</v>
      </c>
      <c r="K93" s="29">
        <v>170249.39733724922</v>
      </c>
      <c r="L93" s="29">
        <v>0</v>
      </c>
      <c r="M93" s="29">
        <v>102.78359353838448</v>
      </c>
      <c r="N93" s="29">
        <v>13947.201036781944</v>
      </c>
      <c r="O93" s="29">
        <v>9203.6475969247222</v>
      </c>
      <c r="P93" s="29">
        <v>2040524.1886695165</v>
      </c>
      <c r="Q93" s="29">
        <v>34932.754571362042</v>
      </c>
      <c r="R93" s="29">
        <v>466480.66593119456</v>
      </c>
      <c r="S93" s="29">
        <v>10229.64796084169</v>
      </c>
      <c r="T93" s="29">
        <v>76170.784095974028</v>
      </c>
      <c r="U93" s="29">
        <v>0</v>
      </c>
      <c r="V93" s="29">
        <v>0</v>
      </c>
      <c r="W93" s="29">
        <v>3308959.750929629</v>
      </c>
      <c r="X93" s="29">
        <v>120018.07756616744</v>
      </c>
      <c r="Y93" s="29">
        <v>0</v>
      </c>
      <c r="Z93" s="29">
        <v>0</v>
      </c>
      <c r="AA93" s="29">
        <v>4257363.549707287</v>
      </c>
      <c r="AB93" s="29">
        <v>0</v>
      </c>
      <c r="AC93" s="29">
        <v>3181.2232798185009</v>
      </c>
      <c r="AD93" s="29">
        <v>466549.8859023687</v>
      </c>
      <c r="AE93" s="29">
        <v>23164.442144769328</v>
      </c>
      <c r="AF93" s="29">
        <v>3082.3402009008182</v>
      </c>
      <c r="AG93" s="29">
        <v>2459.8304175736184</v>
      </c>
      <c r="AH93" s="29">
        <v>554.01401162962838</v>
      </c>
      <c r="AI93" s="29">
        <v>0</v>
      </c>
      <c r="AJ93" s="29">
        <v>4154.2219590953891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167115.37154928717</v>
      </c>
      <c r="AR93" s="29">
        <v>49018.088627439451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1.0135231103015594E-2</v>
      </c>
      <c r="G94" s="29">
        <v>95.857551456606956</v>
      </c>
      <c r="H94" s="29">
        <v>20.7656137484895</v>
      </c>
      <c r="I94" s="29">
        <v>0</v>
      </c>
      <c r="J94" s="29">
        <v>0</v>
      </c>
      <c r="K94" s="29">
        <v>87.850749846650089</v>
      </c>
      <c r="L94" s="29">
        <v>0</v>
      </c>
      <c r="M94" s="29">
        <v>0</v>
      </c>
      <c r="N94" s="29">
        <v>17806.957326484935</v>
      </c>
      <c r="O94" s="29">
        <v>3746.6738624990439</v>
      </c>
      <c r="P94" s="29">
        <v>828.85942689333558</v>
      </c>
      <c r="Q94" s="29">
        <v>8.7585822689665864</v>
      </c>
      <c r="R94" s="29">
        <v>32148.897488800529</v>
      </c>
      <c r="S94" s="29">
        <v>75.306323762331118</v>
      </c>
      <c r="T94" s="29">
        <v>123422.22457191795</v>
      </c>
      <c r="U94" s="29">
        <v>0</v>
      </c>
      <c r="V94" s="29">
        <v>0</v>
      </c>
      <c r="W94" s="29">
        <v>20167997.991188549</v>
      </c>
      <c r="X94" s="29">
        <v>180472.02601978387</v>
      </c>
      <c r="Y94" s="29">
        <v>0</v>
      </c>
      <c r="Z94" s="29">
        <v>0</v>
      </c>
      <c r="AA94" s="29">
        <v>700.89929824560579</v>
      </c>
      <c r="AB94" s="29">
        <v>0</v>
      </c>
      <c r="AC94" s="29">
        <v>62.244790651603267</v>
      </c>
      <c r="AD94" s="29">
        <v>1169183.1555355191</v>
      </c>
      <c r="AE94" s="29">
        <v>912.40053908975005</v>
      </c>
      <c r="AF94" s="29">
        <v>3.623166058680455</v>
      </c>
      <c r="AG94" s="29">
        <v>0.97621067589579191</v>
      </c>
      <c r="AH94" s="29">
        <v>3.6009723048740061E-2</v>
      </c>
      <c r="AI94" s="29">
        <v>0</v>
      </c>
      <c r="AJ94" s="29">
        <v>1.6247275994633512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33.879560154864741</v>
      </c>
      <c r="AR94" s="29">
        <v>96747.343128983935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1.1645928100181247E-3</v>
      </c>
      <c r="G95" s="29">
        <v>583636.92037057283</v>
      </c>
      <c r="H95" s="29">
        <v>0</v>
      </c>
      <c r="I95" s="29">
        <v>0</v>
      </c>
      <c r="J95" s="29">
        <v>0</v>
      </c>
      <c r="K95" s="29">
        <v>571.88360130169008</v>
      </c>
      <c r="L95" s="29">
        <v>0</v>
      </c>
      <c r="M95" s="29">
        <v>6.711193988268354</v>
      </c>
      <c r="N95" s="29">
        <v>2307.717786097563</v>
      </c>
      <c r="O95" s="29">
        <v>368.52702416076676</v>
      </c>
      <c r="P95" s="29">
        <v>102.07045312987536</v>
      </c>
      <c r="Q95" s="29">
        <v>495.95417962382663</v>
      </c>
      <c r="R95" s="29">
        <v>6249.9907410615715</v>
      </c>
      <c r="S95" s="29">
        <v>51.591247916284125</v>
      </c>
      <c r="T95" s="29">
        <v>23635.374621938747</v>
      </c>
      <c r="U95" s="29">
        <v>0</v>
      </c>
      <c r="V95" s="29">
        <v>0</v>
      </c>
      <c r="W95" s="29">
        <v>3862328.4365144423</v>
      </c>
      <c r="X95" s="29">
        <v>34585.959147641013</v>
      </c>
      <c r="Y95" s="29">
        <v>0</v>
      </c>
      <c r="Z95" s="29">
        <v>0</v>
      </c>
      <c r="AA95" s="29">
        <v>432.53790264393177</v>
      </c>
      <c r="AB95" s="29">
        <v>0</v>
      </c>
      <c r="AC95" s="29">
        <v>0.6343457071240326</v>
      </c>
      <c r="AD95" s="29">
        <v>692706.69256988598</v>
      </c>
      <c r="AE95" s="29">
        <v>6249.1476052011822</v>
      </c>
      <c r="AF95" s="29">
        <v>0</v>
      </c>
      <c r="AG95" s="29">
        <v>0.92339226782661998</v>
      </c>
      <c r="AH95" s="29">
        <v>4.9223980817109186E-2</v>
      </c>
      <c r="AI95" s="29">
        <v>0</v>
      </c>
      <c r="AJ95" s="29">
        <v>16.64423572985762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11.590421854878254</v>
      </c>
      <c r="AR95" s="29">
        <v>18572.084617166056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12.275300870252428</v>
      </c>
      <c r="D96" s="29">
        <v>2.6825515245048877E-4</v>
      </c>
      <c r="E96" s="29">
        <v>0</v>
      </c>
      <c r="F96" s="29">
        <v>4.4229010265080054E-2</v>
      </c>
      <c r="G96" s="29">
        <v>5467.9244582657411</v>
      </c>
      <c r="H96" s="29">
        <v>134931.95415045705</v>
      </c>
      <c r="I96" s="29">
        <v>0</v>
      </c>
      <c r="J96" s="29">
        <v>0</v>
      </c>
      <c r="K96" s="29">
        <v>9332.7291921292272</v>
      </c>
      <c r="L96" s="29">
        <v>0</v>
      </c>
      <c r="M96" s="29">
        <v>8625.407896291119</v>
      </c>
      <c r="N96" s="29">
        <v>3926676.2889037705</v>
      </c>
      <c r="O96" s="29">
        <v>664498.65830508643</v>
      </c>
      <c r="P96" s="29">
        <v>3835.4965656839772</v>
      </c>
      <c r="Q96" s="29">
        <v>15222.214484903512</v>
      </c>
      <c r="R96" s="29">
        <v>41238.020076942368</v>
      </c>
      <c r="S96" s="29">
        <v>50844.107092316874</v>
      </c>
      <c r="T96" s="29">
        <v>186005.74678860753</v>
      </c>
      <c r="U96" s="29">
        <v>1105.9146792636034</v>
      </c>
      <c r="V96" s="29">
        <v>150.02349794423546</v>
      </c>
      <c r="W96" s="29">
        <v>59006.961500311641</v>
      </c>
      <c r="X96" s="29">
        <v>3482.4854781502395</v>
      </c>
      <c r="Y96" s="29">
        <v>0</v>
      </c>
      <c r="Z96" s="29">
        <v>0</v>
      </c>
      <c r="AA96" s="29">
        <v>4335.1306155521243</v>
      </c>
      <c r="AB96" s="29">
        <v>0</v>
      </c>
      <c r="AC96" s="29">
        <v>63.237167057563425</v>
      </c>
      <c r="AD96" s="29">
        <v>65351.373137697243</v>
      </c>
      <c r="AE96" s="29">
        <v>1274274.2850922828</v>
      </c>
      <c r="AF96" s="29">
        <v>22873.845978369423</v>
      </c>
      <c r="AG96" s="29">
        <v>14.218457797238791</v>
      </c>
      <c r="AH96" s="29">
        <v>272470.68065513385</v>
      </c>
      <c r="AI96" s="29">
        <v>0</v>
      </c>
      <c r="AJ96" s="29">
        <v>13113.327517301115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130084.77263173944</v>
      </c>
      <c r="AR96" s="29">
        <v>98237.674186302698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576.62224960525759</v>
      </c>
      <c r="H97" s="29">
        <v>1315.0125026087949</v>
      </c>
      <c r="I97" s="29">
        <v>0</v>
      </c>
      <c r="J97" s="29">
        <v>0</v>
      </c>
      <c r="K97" s="29">
        <v>2382.9939972856496</v>
      </c>
      <c r="L97" s="29">
        <v>0</v>
      </c>
      <c r="M97" s="29">
        <v>0.61308657024456703</v>
      </c>
      <c r="N97" s="29">
        <v>21771.194953589838</v>
      </c>
      <c r="O97" s="29">
        <v>5866.0996630722993</v>
      </c>
      <c r="P97" s="29">
        <v>20599.462413472313</v>
      </c>
      <c r="Q97" s="29">
        <v>773.53539836190225</v>
      </c>
      <c r="R97" s="29">
        <v>6763.488062461236</v>
      </c>
      <c r="S97" s="29">
        <v>559.99656026622483</v>
      </c>
      <c r="T97" s="29">
        <v>7563.7445780186063</v>
      </c>
      <c r="U97" s="29">
        <v>0</v>
      </c>
      <c r="V97" s="29">
        <v>0</v>
      </c>
      <c r="W97" s="29">
        <v>1210779.2094263723</v>
      </c>
      <c r="X97" s="29">
        <v>17228.857891897871</v>
      </c>
      <c r="Y97" s="29">
        <v>0</v>
      </c>
      <c r="Z97" s="29">
        <v>0</v>
      </c>
      <c r="AA97" s="29">
        <v>29087.832733511466</v>
      </c>
      <c r="AB97" s="29">
        <v>0</v>
      </c>
      <c r="AC97" s="29">
        <v>3895.8421263049008</v>
      </c>
      <c r="AD97" s="29">
        <v>106078.65469372005</v>
      </c>
      <c r="AE97" s="29">
        <v>1083.1256009144902</v>
      </c>
      <c r="AF97" s="29">
        <v>0</v>
      </c>
      <c r="AG97" s="29">
        <v>17.733405560294408</v>
      </c>
      <c r="AH97" s="29">
        <v>3.1614513246661731</v>
      </c>
      <c r="AI97" s="29">
        <v>0</v>
      </c>
      <c r="AJ97" s="29">
        <v>10.270971441146028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968.33323680729541</v>
      </c>
      <c r="AR97" s="29">
        <v>7749.6044246868923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1528708.1876621791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8.3058215080272468</v>
      </c>
      <c r="T98" s="29">
        <v>0</v>
      </c>
      <c r="U98" s="29">
        <v>0</v>
      </c>
      <c r="V98" s="29">
        <v>0</v>
      </c>
      <c r="W98" s="29">
        <v>0</v>
      </c>
      <c r="X98" s="29">
        <v>53318.770206529436</v>
      </c>
      <c r="Y98" s="29">
        <v>0</v>
      </c>
      <c r="Z98" s="29">
        <v>0</v>
      </c>
      <c r="AA98" s="29">
        <v>28.144646439433739</v>
      </c>
      <c r="AB98" s="29">
        <v>0</v>
      </c>
      <c r="AC98" s="29">
        <v>5.1072684137568354</v>
      </c>
      <c r="AD98" s="29">
        <v>0</v>
      </c>
      <c r="AE98" s="29">
        <v>0</v>
      </c>
      <c r="AF98" s="29">
        <v>0</v>
      </c>
      <c r="AG98" s="29">
        <v>5.3921425560703131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0.22711824909730446</v>
      </c>
      <c r="T99" s="29">
        <v>0</v>
      </c>
      <c r="U99" s="29">
        <v>0</v>
      </c>
      <c r="V99" s="29">
        <v>0</v>
      </c>
      <c r="W99" s="29">
        <v>0</v>
      </c>
      <c r="X99" s="29">
        <v>9.2195990965663377</v>
      </c>
      <c r="Y99" s="29">
        <v>0</v>
      </c>
      <c r="Z99" s="29">
        <v>0</v>
      </c>
      <c r="AA99" s="29">
        <v>0.76960031161386089</v>
      </c>
      <c r="AB99" s="29">
        <v>0</v>
      </c>
      <c r="AC99" s="29">
        <v>0.13965552458373573</v>
      </c>
      <c r="AD99" s="29">
        <v>0</v>
      </c>
      <c r="AE99" s="29">
        <v>0</v>
      </c>
      <c r="AF99" s="29">
        <v>0</v>
      </c>
      <c r="AG99" s="29">
        <v>0.14744525572024084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188964.93249842554</v>
      </c>
      <c r="M100" s="29">
        <v>85293.438661219305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4.3898704100827919</v>
      </c>
      <c r="T100" s="29">
        <v>0</v>
      </c>
      <c r="U100" s="29">
        <v>0</v>
      </c>
      <c r="V100" s="29">
        <v>0</v>
      </c>
      <c r="W100" s="29">
        <v>0</v>
      </c>
      <c r="X100" s="29">
        <v>3134.2813733469434</v>
      </c>
      <c r="Y100" s="29">
        <v>0</v>
      </c>
      <c r="Z100" s="29">
        <v>0</v>
      </c>
      <c r="AA100" s="29">
        <v>14.875271577568181</v>
      </c>
      <c r="AB100" s="29">
        <v>0</v>
      </c>
      <c r="AC100" s="29">
        <v>2.6993412348475503</v>
      </c>
      <c r="AD100" s="29">
        <v>0</v>
      </c>
      <c r="AE100" s="29">
        <v>0</v>
      </c>
      <c r="AF100" s="29">
        <v>0</v>
      </c>
      <c r="AG100" s="29">
        <v>2.8499055789923213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43668.18058721711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90.009637198872056</v>
      </c>
      <c r="T101" s="29">
        <v>0</v>
      </c>
      <c r="U101" s="29">
        <v>0</v>
      </c>
      <c r="V101" s="29">
        <v>0</v>
      </c>
      <c r="W101" s="29">
        <v>0</v>
      </c>
      <c r="X101" s="29">
        <v>3653.8357137715066</v>
      </c>
      <c r="Y101" s="29">
        <v>0</v>
      </c>
      <c r="Z101" s="29">
        <v>0</v>
      </c>
      <c r="AA101" s="29">
        <v>305.00166812586008</v>
      </c>
      <c r="AB101" s="29">
        <v>0</v>
      </c>
      <c r="AC101" s="29">
        <v>55.347129306261444</v>
      </c>
      <c r="AD101" s="29">
        <v>0</v>
      </c>
      <c r="AE101" s="29">
        <v>0</v>
      </c>
      <c r="AF101" s="29">
        <v>0</v>
      </c>
      <c r="AG101" s="29">
        <v>58.434291505954114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39.282071695371066</v>
      </c>
      <c r="T102" s="29">
        <v>0</v>
      </c>
      <c r="U102" s="29">
        <v>0</v>
      </c>
      <c r="V102" s="29">
        <v>0</v>
      </c>
      <c r="W102" s="29">
        <v>0</v>
      </c>
      <c r="X102" s="29">
        <v>1669906.444189504</v>
      </c>
      <c r="Y102" s="29">
        <v>0</v>
      </c>
      <c r="Z102" s="29">
        <v>0</v>
      </c>
      <c r="AA102" s="29">
        <v>133.10905106812217</v>
      </c>
      <c r="AB102" s="29">
        <v>0</v>
      </c>
      <c r="AC102" s="29">
        <v>24.154634650263652</v>
      </c>
      <c r="AD102" s="29">
        <v>0</v>
      </c>
      <c r="AE102" s="29">
        <v>0</v>
      </c>
      <c r="AF102" s="29">
        <v>0</v>
      </c>
      <c r="AG102" s="29">
        <v>25.501936235266452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295.07266972396155</v>
      </c>
      <c r="T103" s="29">
        <v>0</v>
      </c>
      <c r="U103" s="29">
        <v>0</v>
      </c>
      <c r="V103" s="29">
        <v>0</v>
      </c>
      <c r="W103" s="29">
        <v>0</v>
      </c>
      <c r="X103" s="29">
        <v>11978.129146473506</v>
      </c>
      <c r="Y103" s="29">
        <v>0</v>
      </c>
      <c r="Z103" s="29">
        <v>0</v>
      </c>
      <c r="AA103" s="29">
        <v>999.86689520049549</v>
      </c>
      <c r="AB103" s="29">
        <v>0</v>
      </c>
      <c r="AC103" s="29">
        <v>181.44085138208436</v>
      </c>
      <c r="AD103" s="29">
        <v>0</v>
      </c>
      <c r="AE103" s="29">
        <v>0</v>
      </c>
      <c r="AF103" s="29">
        <v>0</v>
      </c>
      <c r="AG103" s="29">
        <v>191.5612920424721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38.937952857060971</v>
      </c>
      <c r="T104" s="29">
        <v>0</v>
      </c>
      <c r="U104" s="29">
        <v>0</v>
      </c>
      <c r="V104" s="29">
        <v>0</v>
      </c>
      <c r="W104" s="29">
        <v>0</v>
      </c>
      <c r="X104" s="29">
        <v>1580.6405535880056</v>
      </c>
      <c r="Y104" s="29">
        <v>0</v>
      </c>
      <c r="Z104" s="29">
        <v>0</v>
      </c>
      <c r="AA104" s="29">
        <v>131.94298904427228</v>
      </c>
      <c r="AB104" s="29">
        <v>0</v>
      </c>
      <c r="AC104" s="29">
        <v>23.943035198989477</v>
      </c>
      <c r="AD104" s="29">
        <v>0</v>
      </c>
      <c r="AE104" s="29">
        <v>0</v>
      </c>
      <c r="AF104" s="29">
        <v>0</v>
      </c>
      <c r="AG104" s="29">
        <v>25.278534151486536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13.60913489172929</v>
      </c>
      <c r="T105" s="29">
        <v>0</v>
      </c>
      <c r="U105" s="29">
        <v>0</v>
      </c>
      <c r="V105" s="29">
        <v>0</v>
      </c>
      <c r="W105" s="29">
        <v>0</v>
      </c>
      <c r="X105" s="29">
        <v>552.44687845000601</v>
      </c>
      <c r="Y105" s="29">
        <v>58957.387622652735</v>
      </c>
      <c r="Z105" s="29">
        <v>677160.39762246446</v>
      </c>
      <c r="AA105" s="29">
        <v>46.115160252854523</v>
      </c>
      <c r="AB105" s="29">
        <v>0</v>
      </c>
      <c r="AC105" s="29">
        <v>8.368287797168616</v>
      </c>
      <c r="AD105" s="29">
        <v>0</v>
      </c>
      <c r="AE105" s="29">
        <v>0</v>
      </c>
      <c r="AF105" s="29">
        <v>0</v>
      </c>
      <c r="AG105" s="29">
        <v>8.8350556690959117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12.479758612349498</v>
      </c>
      <c r="T106" s="29">
        <v>0</v>
      </c>
      <c r="U106" s="29">
        <v>0</v>
      </c>
      <c r="V106" s="29">
        <v>0</v>
      </c>
      <c r="W106" s="29">
        <v>0</v>
      </c>
      <c r="X106" s="29">
        <v>506.60117223116146</v>
      </c>
      <c r="Y106" s="29">
        <v>54580.467682683971</v>
      </c>
      <c r="Z106" s="29">
        <v>0</v>
      </c>
      <c r="AA106" s="29">
        <v>42.288218384490548</v>
      </c>
      <c r="AB106" s="29">
        <v>0</v>
      </c>
      <c r="AC106" s="29">
        <v>7.6738317709527806</v>
      </c>
      <c r="AD106" s="29">
        <v>0</v>
      </c>
      <c r="AE106" s="29">
        <v>0</v>
      </c>
      <c r="AF106" s="29">
        <v>0</v>
      </c>
      <c r="AG106" s="29">
        <v>8.1018641489103835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1.4161444750373418</v>
      </c>
      <c r="T107" s="29">
        <v>0</v>
      </c>
      <c r="U107" s="29">
        <v>0</v>
      </c>
      <c r="V107" s="29">
        <v>0</v>
      </c>
      <c r="W107" s="29">
        <v>0</v>
      </c>
      <c r="X107" s="29">
        <v>57.486724975006162</v>
      </c>
      <c r="Y107" s="29">
        <v>191768.27673099248</v>
      </c>
      <c r="Z107" s="29">
        <v>2509.585160827658</v>
      </c>
      <c r="AA107" s="29">
        <v>4.798668682991007</v>
      </c>
      <c r="AB107" s="29">
        <v>0</v>
      </c>
      <c r="AC107" s="29">
        <v>0.87079043772905795</v>
      </c>
      <c r="AD107" s="29">
        <v>0</v>
      </c>
      <c r="AE107" s="29">
        <v>0</v>
      </c>
      <c r="AF107" s="29">
        <v>0</v>
      </c>
      <c r="AG107" s="29">
        <v>0.91936154443154872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28.36498479737562</v>
      </c>
      <c r="T108" s="29">
        <v>0</v>
      </c>
      <c r="U108" s="29">
        <v>0</v>
      </c>
      <c r="V108" s="29">
        <v>0</v>
      </c>
      <c r="W108" s="29">
        <v>0</v>
      </c>
      <c r="X108" s="29">
        <v>1440118.9523590736</v>
      </c>
      <c r="Y108" s="29">
        <v>2279.2131651431469</v>
      </c>
      <c r="Z108" s="29">
        <v>18951.028419731847</v>
      </c>
      <c r="AA108" s="29">
        <v>96.116015448983944</v>
      </c>
      <c r="AB108" s="29">
        <v>0</v>
      </c>
      <c r="AC108" s="29">
        <v>17.441693247599957</v>
      </c>
      <c r="AD108" s="29">
        <v>0</v>
      </c>
      <c r="AE108" s="29">
        <v>0</v>
      </c>
      <c r="AF108" s="29">
        <v>0</v>
      </c>
      <c r="AG108" s="29">
        <v>13850.861412856399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4.5641153146773039</v>
      </c>
      <c r="T109" s="29">
        <v>0</v>
      </c>
      <c r="U109" s="29">
        <v>0</v>
      </c>
      <c r="V109" s="29">
        <v>0</v>
      </c>
      <c r="W109" s="29">
        <v>0</v>
      </c>
      <c r="X109" s="29">
        <v>185.27491119304716</v>
      </c>
      <c r="Y109" s="29">
        <v>0</v>
      </c>
      <c r="Z109" s="29">
        <v>21940.851357881667</v>
      </c>
      <c r="AA109" s="29">
        <v>15.465708204330008</v>
      </c>
      <c r="AB109" s="29">
        <v>0</v>
      </c>
      <c r="AC109" s="29">
        <v>2.8064848204198576</v>
      </c>
      <c r="AD109" s="29">
        <v>0</v>
      </c>
      <c r="AE109" s="29">
        <v>0</v>
      </c>
      <c r="AF109" s="29">
        <v>0</v>
      </c>
      <c r="AG109" s="29">
        <v>2.9630254388802859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12.221194564616063</v>
      </c>
      <c r="T110" s="29">
        <v>0</v>
      </c>
      <c r="U110" s="29">
        <v>0</v>
      </c>
      <c r="V110" s="29">
        <v>0</v>
      </c>
      <c r="W110" s="29">
        <v>0</v>
      </c>
      <c r="X110" s="29">
        <v>496.10506779938436</v>
      </c>
      <c r="Y110" s="29">
        <v>0</v>
      </c>
      <c r="Z110" s="29">
        <v>0</v>
      </c>
      <c r="AA110" s="29">
        <v>41.412062582397624</v>
      </c>
      <c r="AB110" s="29">
        <v>0</v>
      </c>
      <c r="AC110" s="29">
        <v>7.5148401537303533</v>
      </c>
      <c r="AD110" s="29">
        <v>0</v>
      </c>
      <c r="AE110" s="29">
        <v>0</v>
      </c>
      <c r="AF110" s="29">
        <v>0</v>
      </c>
      <c r="AG110" s="29">
        <v>7.934004268475225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6.8694756542339655E-2</v>
      </c>
      <c r="H111" s="29">
        <v>0.35247058532567893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0.86846163234692852</v>
      </c>
      <c r="O111" s="29">
        <v>0</v>
      </c>
      <c r="P111" s="29">
        <v>0.52229271484326756</v>
      </c>
      <c r="Q111" s="29">
        <v>0</v>
      </c>
      <c r="R111" s="29">
        <v>0</v>
      </c>
      <c r="S111" s="29">
        <v>16.194616251687094</v>
      </c>
      <c r="T111" s="29">
        <v>0</v>
      </c>
      <c r="U111" s="29">
        <v>0</v>
      </c>
      <c r="V111" s="29">
        <v>0</v>
      </c>
      <c r="W111" s="29">
        <v>0</v>
      </c>
      <c r="X111" s="29">
        <v>658.85964866908409</v>
      </c>
      <c r="Y111" s="29">
        <v>0</v>
      </c>
      <c r="Z111" s="29">
        <v>0</v>
      </c>
      <c r="AA111" s="29">
        <v>54.876179097460295</v>
      </c>
      <c r="AB111" s="29">
        <v>592239.0424446346</v>
      </c>
      <c r="AC111" s="29">
        <v>3461.6922297702386</v>
      </c>
      <c r="AD111" s="29">
        <v>0</v>
      </c>
      <c r="AE111" s="29">
        <v>163756.3918874462</v>
      </c>
      <c r="AF111" s="29">
        <v>0</v>
      </c>
      <c r="AG111" s="29">
        <v>10.513551174384741</v>
      </c>
      <c r="AH111" s="29">
        <v>0</v>
      </c>
      <c r="AI111" s="29">
        <v>0</v>
      </c>
      <c r="AJ111" s="29">
        <v>441812.76491461665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0.48847869757517592</v>
      </c>
      <c r="AS111" s="29">
        <v>0</v>
      </c>
      <c r="AT111" s="29">
        <v>10189.804397700746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2.7851208164990315</v>
      </c>
      <c r="T112" s="29">
        <v>0</v>
      </c>
      <c r="U112" s="29">
        <v>0</v>
      </c>
      <c r="V112" s="29">
        <v>0</v>
      </c>
      <c r="W112" s="29">
        <v>0</v>
      </c>
      <c r="X112" s="29">
        <v>113.05871485748133</v>
      </c>
      <c r="Y112" s="29">
        <v>0</v>
      </c>
      <c r="Z112" s="29">
        <v>0</v>
      </c>
      <c r="AA112" s="29">
        <v>9.43750604268525</v>
      </c>
      <c r="AB112" s="29">
        <v>0</v>
      </c>
      <c r="AC112" s="29">
        <v>1532734.8383946638</v>
      </c>
      <c r="AD112" s="29">
        <v>0</v>
      </c>
      <c r="AE112" s="29">
        <v>0</v>
      </c>
      <c r="AF112" s="29">
        <v>0</v>
      </c>
      <c r="AG112" s="29">
        <v>1.8081015181854858</v>
      </c>
      <c r="AH112" s="29">
        <v>28229.614130812672</v>
      </c>
      <c r="AI112" s="29">
        <v>82744.20038541728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20.841222995447591</v>
      </c>
      <c r="T113" s="29">
        <v>0</v>
      </c>
      <c r="U113" s="29">
        <v>0</v>
      </c>
      <c r="V113" s="29">
        <v>0</v>
      </c>
      <c r="W113" s="29">
        <v>0</v>
      </c>
      <c r="X113" s="29">
        <v>846.02501764551801</v>
      </c>
      <c r="Y113" s="29">
        <v>0</v>
      </c>
      <c r="Z113" s="29">
        <v>0</v>
      </c>
      <c r="AA113" s="29">
        <v>70.621413186567167</v>
      </c>
      <c r="AB113" s="29">
        <v>77516.505808063041</v>
      </c>
      <c r="AC113" s="29">
        <v>2138124.6036066739</v>
      </c>
      <c r="AD113" s="29">
        <v>0</v>
      </c>
      <c r="AE113" s="29">
        <v>21469.632527400536</v>
      </c>
      <c r="AF113" s="29">
        <v>0</v>
      </c>
      <c r="AG113" s="29">
        <v>13.530130081135802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7.4243289305245783</v>
      </c>
      <c r="H114" s="29">
        <v>38.093992838878229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93.860800250596526</v>
      </c>
      <c r="O114" s="29">
        <v>0</v>
      </c>
      <c r="P114" s="29">
        <v>56.447873290345122</v>
      </c>
      <c r="Q114" s="29">
        <v>0</v>
      </c>
      <c r="R114" s="29">
        <v>0</v>
      </c>
      <c r="S114" s="29">
        <v>66.403378895591459</v>
      </c>
      <c r="T114" s="29">
        <v>0</v>
      </c>
      <c r="U114" s="29">
        <v>0</v>
      </c>
      <c r="V114" s="29">
        <v>0</v>
      </c>
      <c r="W114" s="29">
        <v>0</v>
      </c>
      <c r="X114" s="29">
        <v>2853.1637199288571</v>
      </c>
      <c r="Y114" s="29">
        <v>0</v>
      </c>
      <c r="Z114" s="29">
        <v>0</v>
      </c>
      <c r="AA114" s="29">
        <v>225.01080953810055</v>
      </c>
      <c r="AB114" s="29">
        <v>1039196.3795546629</v>
      </c>
      <c r="AC114" s="29">
        <v>174427.39328434173</v>
      </c>
      <c r="AD114" s="29">
        <v>0</v>
      </c>
      <c r="AE114" s="29">
        <v>284862.45942118514</v>
      </c>
      <c r="AF114" s="29">
        <v>0</v>
      </c>
      <c r="AG114" s="29">
        <v>43.109099426677155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52.79335292668361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5.7477685630300872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224.21435998986473</v>
      </c>
      <c r="O115" s="29">
        <v>0</v>
      </c>
      <c r="P115" s="29">
        <v>0</v>
      </c>
      <c r="Q115" s="29">
        <v>35.733499813851864</v>
      </c>
      <c r="R115" s="29">
        <v>0</v>
      </c>
      <c r="S115" s="29">
        <v>447.13947676969116</v>
      </c>
      <c r="T115" s="29">
        <v>0</v>
      </c>
      <c r="U115" s="29">
        <v>0</v>
      </c>
      <c r="V115" s="29">
        <v>0</v>
      </c>
      <c r="W115" s="29">
        <v>0</v>
      </c>
      <c r="X115" s="29">
        <v>18151.102927439373</v>
      </c>
      <c r="Y115" s="29">
        <v>0</v>
      </c>
      <c r="Z115" s="29">
        <v>0</v>
      </c>
      <c r="AA115" s="29">
        <v>1515.1520497561687</v>
      </c>
      <c r="AB115" s="29">
        <v>0</v>
      </c>
      <c r="AC115" s="29">
        <v>274.94707465631592</v>
      </c>
      <c r="AD115" s="29">
        <v>0</v>
      </c>
      <c r="AE115" s="29">
        <v>7.8480002676014831</v>
      </c>
      <c r="AF115" s="29">
        <v>0</v>
      </c>
      <c r="AG115" s="29">
        <v>290.28312236889406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3059850.7610393427</v>
      </c>
      <c r="AQ115" s="29">
        <v>0</v>
      </c>
      <c r="AR115" s="29">
        <v>259.41556668337807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1527336.1703040909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7267.8670256898313</v>
      </c>
      <c r="AP117" s="29">
        <v>344946.98386833112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149.02866102356694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9.6026042180467055</v>
      </c>
      <c r="T118" s="29">
        <v>0</v>
      </c>
      <c r="U118" s="29">
        <v>0</v>
      </c>
      <c r="V118" s="29">
        <v>0</v>
      </c>
      <c r="W118" s="29">
        <v>0</v>
      </c>
      <c r="X118" s="29">
        <v>389.80646216349425</v>
      </c>
      <c r="Y118" s="29">
        <v>0</v>
      </c>
      <c r="Z118" s="29">
        <v>0</v>
      </c>
      <c r="AA118" s="29">
        <v>32.53885246071593</v>
      </c>
      <c r="AB118" s="29">
        <v>0</v>
      </c>
      <c r="AC118" s="29">
        <v>5.9046630324574041</v>
      </c>
      <c r="AD118" s="29">
        <v>0</v>
      </c>
      <c r="AE118" s="29">
        <v>0</v>
      </c>
      <c r="AF118" s="29">
        <v>0</v>
      </c>
      <c r="AG118" s="29">
        <v>87.853547254352236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213.16416733433542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534.03073193307682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8.107402782781497</v>
      </c>
      <c r="T119" s="29">
        <v>0</v>
      </c>
      <c r="U119" s="29">
        <v>0</v>
      </c>
      <c r="V119" s="29">
        <v>0</v>
      </c>
      <c r="W119" s="29">
        <v>0</v>
      </c>
      <c r="X119" s="29">
        <v>329.11051255774595</v>
      </c>
      <c r="Y119" s="29">
        <v>0</v>
      </c>
      <c r="Z119" s="29">
        <v>0</v>
      </c>
      <c r="AA119" s="29">
        <v>27.472295743767134</v>
      </c>
      <c r="AB119" s="29">
        <v>0</v>
      </c>
      <c r="AC119" s="29">
        <v>4.9852602912410644</v>
      </c>
      <c r="AD119" s="29">
        <v>0</v>
      </c>
      <c r="AE119" s="29">
        <v>0</v>
      </c>
      <c r="AF119" s="29">
        <v>0</v>
      </c>
      <c r="AG119" s="29">
        <v>297.73954518036857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763.85451980581297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4.4229033774281445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5.760743034902295</v>
      </c>
      <c r="T120" s="29">
        <v>0</v>
      </c>
      <c r="U120" s="29">
        <v>0</v>
      </c>
      <c r="V120" s="29">
        <v>0</v>
      </c>
      <c r="W120" s="29">
        <v>0</v>
      </c>
      <c r="X120" s="29">
        <v>233.85061082159581</v>
      </c>
      <c r="Y120" s="29">
        <v>0</v>
      </c>
      <c r="Z120" s="29">
        <v>0</v>
      </c>
      <c r="AA120" s="29">
        <v>19.520534577953484</v>
      </c>
      <c r="AB120" s="29">
        <v>0</v>
      </c>
      <c r="AC120" s="29">
        <v>3.542293909577916</v>
      </c>
      <c r="AD120" s="29">
        <v>0</v>
      </c>
      <c r="AE120" s="29">
        <v>0</v>
      </c>
      <c r="AF120" s="29">
        <v>0</v>
      </c>
      <c r="AG120" s="29">
        <v>6.1621979718693893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6.3263301781970522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47.126443623322729</v>
      </c>
      <c r="T122" s="29">
        <v>0</v>
      </c>
      <c r="U122" s="29">
        <v>0</v>
      </c>
      <c r="V122" s="29">
        <v>0</v>
      </c>
      <c r="W122" s="29">
        <v>0</v>
      </c>
      <c r="X122" s="29">
        <v>1913.0427377846809</v>
      </c>
      <c r="Y122" s="29">
        <v>0</v>
      </c>
      <c r="Z122" s="29">
        <v>0</v>
      </c>
      <c r="AA122" s="29">
        <v>159.69005503482748</v>
      </c>
      <c r="AB122" s="29">
        <v>0</v>
      </c>
      <c r="AC122" s="29">
        <v>28.978156674505172</v>
      </c>
      <c r="AD122" s="29">
        <v>0</v>
      </c>
      <c r="AE122" s="29">
        <v>0</v>
      </c>
      <c r="AF122" s="29">
        <v>0</v>
      </c>
      <c r="AG122" s="29">
        <v>30.59450554433144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319.48545742177652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25.300104925055567</v>
      </c>
      <c r="T123" s="29">
        <v>0</v>
      </c>
      <c r="U123" s="29">
        <v>0</v>
      </c>
      <c r="V123" s="29">
        <v>0</v>
      </c>
      <c r="W123" s="29">
        <v>0</v>
      </c>
      <c r="X123" s="29">
        <v>47985.575441203116</v>
      </c>
      <c r="Y123" s="29">
        <v>0</v>
      </c>
      <c r="Z123" s="29">
        <v>0</v>
      </c>
      <c r="AA123" s="29">
        <v>85.730533374463349</v>
      </c>
      <c r="AB123" s="29">
        <v>0</v>
      </c>
      <c r="AC123" s="29">
        <v>15.557091688472893</v>
      </c>
      <c r="AD123" s="29">
        <v>0</v>
      </c>
      <c r="AE123" s="29">
        <v>0</v>
      </c>
      <c r="AF123" s="29">
        <v>0</v>
      </c>
      <c r="AG123" s="29">
        <v>16.424837965466757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8.1997906840269366</v>
      </c>
      <c r="T124" s="29">
        <v>0</v>
      </c>
      <c r="U124" s="29">
        <v>0</v>
      </c>
      <c r="V124" s="29">
        <v>0</v>
      </c>
      <c r="W124" s="29">
        <v>0</v>
      </c>
      <c r="X124" s="29">
        <v>332.86089111271264</v>
      </c>
      <c r="Y124" s="29">
        <v>0</v>
      </c>
      <c r="Z124" s="29">
        <v>0</v>
      </c>
      <c r="AA124" s="29">
        <v>27.785356265633787</v>
      </c>
      <c r="AB124" s="29">
        <v>0</v>
      </c>
      <c r="AC124" s="29">
        <v>5.0420698204836683</v>
      </c>
      <c r="AD124" s="29">
        <v>0</v>
      </c>
      <c r="AE124" s="29">
        <v>0</v>
      </c>
      <c r="AF124" s="29">
        <v>0</v>
      </c>
      <c r="AG124" s="29">
        <v>5.323307303856585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5.826151030230255</v>
      </c>
      <c r="T126" s="29">
        <v>0</v>
      </c>
      <c r="U126" s="29">
        <v>0</v>
      </c>
      <c r="V126" s="29">
        <v>0</v>
      </c>
      <c r="W126" s="29">
        <v>0</v>
      </c>
      <c r="X126" s="29">
        <v>236.50577172139441</v>
      </c>
      <c r="Y126" s="29">
        <v>0</v>
      </c>
      <c r="Z126" s="29">
        <v>0</v>
      </c>
      <c r="AA126" s="29">
        <v>19.742172485900149</v>
      </c>
      <c r="AB126" s="29">
        <v>0</v>
      </c>
      <c r="AC126" s="29">
        <v>3.5825134337059983</v>
      </c>
      <c r="AD126" s="29">
        <v>0</v>
      </c>
      <c r="AE126" s="29">
        <v>0</v>
      </c>
      <c r="AF126" s="29">
        <v>0</v>
      </c>
      <c r="AG126" s="29">
        <v>3.7823395166673985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5901.706050158904</v>
      </c>
      <c r="T127" s="29">
        <v>0</v>
      </c>
      <c r="U127" s="29">
        <v>0</v>
      </c>
      <c r="V127" s="29">
        <v>0</v>
      </c>
      <c r="W127" s="29">
        <v>0</v>
      </c>
      <c r="X127" s="29">
        <v>263.13832866168519</v>
      </c>
      <c r="Y127" s="29">
        <v>0</v>
      </c>
      <c r="Z127" s="29">
        <v>0</v>
      </c>
      <c r="AA127" s="29">
        <v>21.965308644603095</v>
      </c>
      <c r="AB127" s="29">
        <v>0</v>
      </c>
      <c r="AC127" s="29">
        <v>3.9859348484058774</v>
      </c>
      <c r="AD127" s="29">
        <v>0</v>
      </c>
      <c r="AE127" s="29">
        <v>0</v>
      </c>
      <c r="AF127" s="29">
        <v>0</v>
      </c>
      <c r="AG127" s="29">
        <v>4.2082630440805948</v>
      </c>
      <c r="AH127" s="29">
        <v>0</v>
      </c>
      <c r="AI127" s="29">
        <v>2197.7232619535162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0.24919077197819769</v>
      </c>
      <c r="H128" s="29">
        <v>1.2785898324390756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3.1503514313292902</v>
      </c>
      <c r="O128" s="29">
        <v>0</v>
      </c>
      <c r="P128" s="29">
        <v>1.8946209486915484</v>
      </c>
      <c r="Q128" s="29">
        <v>0</v>
      </c>
      <c r="R128" s="29">
        <v>0</v>
      </c>
      <c r="S128" s="29">
        <v>4646.453589761265</v>
      </c>
      <c r="T128" s="29">
        <v>0</v>
      </c>
      <c r="U128" s="29">
        <v>0</v>
      </c>
      <c r="V128" s="29">
        <v>0</v>
      </c>
      <c r="W128" s="29">
        <v>0</v>
      </c>
      <c r="X128" s="29">
        <v>188622.62653196396</v>
      </c>
      <c r="Y128" s="29">
        <v>0</v>
      </c>
      <c r="Z128" s="29">
        <v>0</v>
      </c>
      <c r="AA128" s="29">
        <v>15744.715119953134</v>
      </c>
      <c r="AB128" s="29">
        <v>17.103994363810422</v>
      </c>
      <c r="AC128" s="29">
        <v>2868.9915550404535</v>
      </c>
      <c r="AD128" s="29">
        <v>0</v>
      </c>
      <c r="AE128" s="29">
        <v>0</v>
      </c>
      <c r="AF128" s="29">
        <v>0</v>
      </c>
      <c r="AG128" s="29">
        <v>3016.4794791151448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1.7719603339541423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2.7226092321983848</v>
      </c>
      <c r="T129" s="29">
        <v>0</v>
      </c>
      <c r="U129" s="29">
        <v>0</v>
      </c>
      <c r="V129" s="29">
        <v>0</v>
      </c>
      <c r="W129" s="29">
        <v>0</v>
      </c>
      <c r="X129" s="29">
        <v>110.52113036819507</v>
      </c>
      <c r="Y129" s="29">
        <v>0</v>
      </c>
      <c r="Z129" s="29">
        <v>0</v>
      </c>
      <c r="AA129" s="29">
        <v>9.2256827526217435</v>
      </c>
      <c r="AB129" s="29">
        <v>0</v>
      </c>
      <c r="AC129" s="29">
        <v>1.6741385690952828</v>
      </c>
      <c r="AD129" s="29">
        <v>0</v>
      </c>
      <c r="AE129" s="29">
        <v>0</v>
      </c>
      <c r="AF129" s="29">
        <v>0</v>
      </c>
      <c r="AG129" s="29">
        <v>3633.6620050873544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2871.6889013106988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3.8281990941595874</v>
      </c>
      <c r="T130" s="29">
        <v>0</v>
      </c>
      <c r="U130" s="29">
        <v>0</v>
      </c>
      <c r="V130" s="29">
        <v>0</v>
      </c>
      <c r="W130" s="29">
        <v>0</v>
      </c>
      <c r="X130" s="29">
        <v>155.40125485411153</v>
      </c>
      <c r="Y130" s="29">
        <v>0</v>
      </c>
      <c r="Z130" s="29">
        <v>0</v>
      </c>
      <c r="AA130" s="29">
        <v>12.972023285204536</v>
      </c>
      <c r="AB130" s="29">
        <v>0</v>
      </c>
      <c r="AC130" s="29">
        <v>2.3539682734908167</v>
      </c>
      <c r="AD130" s="29">
        <v>0</v>
      </c>
      <c r="AE130" s="29">
        <v>0</v>
      </c>
      <c r="AF130" s="29">
        <v>0</v>
      </c>
      <c r="AG130" s="29">
        <v>2.4852683420631996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520.17949567846154</v>
      </c>
      <c r="L131" s="29">
        <v>9714.825310730519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11312.382418942392</v>
      </c>
      <c r="T131" s="29">
        <v>0</v>
      </c>
      <c r="U131" s="29">
        <v>0</v>
      </c>
      <c r="V131" s="29">
        <v>0</v>
      </c>
      <c r="W131" s="29">
        <v>0</v>
      </c>
      <c r="X131" s="29">
        <v>1239.0868977744883</v>
      </c>
      <c r="Y131" s="29">
        <v>0</v>
      </c>
      <c r="Z131" s="29">
        <v>0</v>
      </c>
      <c r="AA131" s="29">
        <v>103.43200964118377</v>
      </c>
      <c r="AB131" s="29">
        <v>0</v>
      </c>
      <c r="AC131" s="29">
        <v>18.769290172061531</v>
      </c>
      <c r="AD131" s="29">
        <v>0</v>
      </c>
      <c r="AE131" s="29">
        <v>0</v>
      </c>
      <c r="AF131" s="29">
        <v>0</v>
      </c>
      <c r="AG131" s="29">
        <v>90.315496227017249</v>
      </c>
      <c r="AH131" s="29">
        <v>0</v>
      </c>
      <c r="AI131" s="29">
        <v>234.97298724283928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228.58509230567446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0.59011108289640701</v>
      </c>
      <c r="T133" s="29">
        <v>509.00935226274225</v>
      </c>
      <c r="U133" s="29">
        <v>7113.8110647245621</v>
      </c>
      <c r="V133" s="29">
        <v>0</v>
      </c>
      <c r="W133" s="29">
        <v>0</v>
      </c>
      <c r="X133" s="29">
        <v>23.954867688393371</v>
      </c>
      <c r="Y133" s="29">
        <v>0</v>
      </c>
      <c r="Z133" s="29">
        <v>0</v>
      </c>
      <c r="AA133" s="29">
        <v>1.9996177105490804</v>
      </c>
      <c r="AB133" s="29">
        <v>0</v>
      </c>
      <c r="AC133" s="29">
        <v>0.36286063833323279</v>
      </c>
      <c r="AD133" s="29">
        <v>0</v>
      </c>
      <c r="AE133" s="29">
        <v>0</v>
      </c>
      <c r="AF133" s="29">
        <v>0</v>
      </c>
      <c r="AG133" s="29">
        <v>0.38310034471836557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1.4888665062016622</v>
      </c>
      <c r="T135" s="29">
        <v>0</v>
      </c>
      <c r="U135" s="29">
        <v>0</v>
      </c>
      <c r="V135" s="29">
        <v>0</v>
      </c>
      <c r="W135" s="29">
        <v>0</v>
      </c>
      <c r="X135" s="29">
        <v>233301.19090376588</v>
      </c>
      <c r="Y135" s="29">
        <v>0</v>
      </c>
      <c r="Z135" s="29">
        <v>0</v>
      </c>
      <c r="AA135" s="29">
        <v>5.0450905274165336</v>
      </c>
      <c r="AB135" s="29">
        <v>0</v>
      </c>
      <c r="AC135" s="29">
        <v>0.9155073790202739</v>
      </c>
      <c r="AD135" s="29">
        <v>0</v>
      </c>
      <c r="AE135" s="29">
        <v>0</v>
      </c>
      <c r="AF135" s="29">
        <v>0</v>
      </c>
      <c r="AG135" s="29">
        <v>41635.465728475574</v>
      </c>
      <c r="AH135" s="29">
        <v>0</v>
      </c>
      <c r="AI135" s="29">
        <v>0</v>
      </c>
      <c r="AJ135" s="29">
        <v>0</v>
      </c>
      <c r="AK135" s="29">
        <v>0</v>
      </c>
      <c r="AL135" s="29">
        <v>264608.84949156881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7.6946521310381746</v>
      </c>
      <c r="T136" s="29">
        <v>0</v>
      </c>
      <c r="U136" s="29">
        <v>157895.50077763453</v>
      </c>
      <c r="V136" s="29">
        <v>21419.405837067519</v>
      </c>
      <c r="W136" s="29">
        <v>0</v>
      </c>
      <c r="X136" s="29">
        <v>312.35538367204578</v>
      </c>
      <c r="Y136" s="29">
        <v>0</v>
      </c>
      <c r="Z136" s="29">
        <v>0</v>
      </c>
      <c r="AA136" s="29">
        <v>26.073671760608512</v>
      </c>
      <c r="AB136" s="29">
        <v>0</v>
      </c>
      <c r="AC136" s="29">
        <v>4.7314589828010876</v>
      </c>
      <c r="AD136" s="29">
        <v>0</v>
      </c>
      <c r="AE136" s="29">
        <v>0</v>
      </c>
      <c r="AF136" s="29">
        <v>0</v>
      </c>
      <c r="AG136" s="29">
        <v>4.9953711586300047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102472.86651475161</v>
      </c>
      <c r="O138" s="29">
        <v>0</v>
      </c>
      <c r="P138" s="29">
        <v>0</v>
      </c>
      <c r="Q138" s="29">
        <v>0</v>
      </c>
      <c r="R138" s="29">
        <v>0</v>
      </c>
      <c r="S138" s="29">
        <v>1.6822779324061485</v>
      </c>
      <c r="T138" s="29">
        <v>0</v>
      </c>
      <c r="U138" s="29">
        <v>0</v>
      </c>
      <c r="V138" s="29">
        <v>0</v>
      </c>
      <c r="W138" s="29">
        <v>0</v>
      </c>
      <c r="X138" s="29">
        <v>68.290100718151805</v>
      </c>
      <c r="Y138" s="29">
        <v>0</v>
      </c>
      <c r="Z138" s="29">
        <v>0</v>
      </c>
      <c r="AA138" s="29">
        <v>5.7004737670648904</v>
      </c>
      <c r="AB138" s="29">
        <v>0</v>
      </c>
      <c r="AC138" s="29">
        <v>108384.85413559384</v>
      </c>
      <c r="AD138" s="29">
        <v>0</v>
      </c>
      <c r="AE138" s="29">
        <v>21678.552835133007</v>
      </c>
      <c r="AF138" s="29">
        <v>0</v>
      </c>
      <c r="AG138" s="29">
        <v>4883198.8741667196</v>
      </c>
      <c r="AH138" s="29">
        <v>0</v>
      </c>
      <c r="AI138" s="29">
        <v>172396.67232187215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4.6496384597018112</v>
      </c>
      <c r="T139" s="29">
        <v>0</v>
      </c>
      <c r="U139" s="29">
        <v>0</v>
      </c>
      <c r="V139" s="29">
        <v>0</v>
      </c>
      <c r="W139" s="29">
        <v>0</v>
      </c>
      <c r="X139" s="29">
        <v>188.74662301601754</v>
      </c>
      <c r="Y139" s="29">
        <v>0</v>
      </c>
      <c r="Z139" s="29">
        <v>0</v>
      </c>
      <c r="AA139" s="29">
        <v>15.755507193722789</v>
      </c>
      <c r="AB139" s="29">
        <v>0</v>
      </c>
      <c r="AC139" s="29">
        <v>2.8590731955500788</v>
      </c>
      <c r="AD139" s="29">
        <v>0</v>
      </c>
      <c r="AE139" s="29">
        <v>0</v>
      </c>
      <c r="AF139" s="29">
        <v>0</v>
      </c>
      <c r="AG139" s="29">
        <v>123099.58176078041</v>
      </c>
      <c r="AH139" s="29">
        <v>0</v>
      </c>
      <c r="AI139" s="29">
        <v>5317.2023275510683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1.2617601091068646</v>
      </c>
      <c r="T140" s="29">
        <v>0</v>
      </c>
      <c r="U140" s="29">
        <v>0</v>
      </c>
      <c r="V140" s="29">
        <v>0</v>
      </c>
      <c r="W140" s="29">
        <v>0</v>
      </c>
      <c r="X140" s="29">
        <v>51.219672607731262</v>
      </c>
      <c r="Y140" s="29">
        <v>0</v>
      </c>
      <c r="Z140" s="29">
        <v>0</v>
      </c>
      <c r="AA140" s="29">
        <v>4.2755303768415089</v>
      </c>
      <c r="AB140" s="29">
        <v>0</v>
      </c>
      <c r="AC140" s="29">
        <v>0.77585914225966146</v>
      </c>
      <c r="AD140" s="29">
        <v>0</v>
      </c>
      <c r="AE140" s="29">
        <v>0</v>
      </c>
      <c r="AF140" s="29">
        <v>0</v>
      </c>
      <c r="AG140" s="29">
        <v>0.819135153975034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120.93065011571423</v>
      </c>
      <c r="H141" s="29">
        <v>620.49127437884283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1528.8449233463357</v>
      </c>
      <c r="O141" s="29">
        <v>0</v>
      </c>
      <c r="P141" s="29">
        <v>919.44714175919114</v>
      </c>
      <c r="Q141" s="29">
        <v>0</v>
      </c>
      <c r="R141" s="29">
        <v>0</v>
      </c>
      <c r="S141" s="29">
        <v>1.7138149094643735</v>
      </c>
      <c r="T141" s="29">
        <v>0</v>
      </c>
      <c r="U141" s="29">
        <v>0</v>
      </c>
      <c r="V141" s="29">
        <v>0</v>
      </c>
      <c r="W141" s="29">
        <v>0</v>
      </c>
      <c r="X141" s="29">
        <v>2636.5678360610973</v>
      </c>
      <c r="Y141" s="29">
        <v>0</v>
      </c>
      <c r="Z141" s="29">
        <v>0</v>
      </c>
      <c r="AA141" s="29">
        <v>5.8073382196918146</v>
      </c>
      <c r="AB141" s="29">
        <v>0</v>
      </c>
      <c r="AC141" s="29">
        <v>1837.6235402669411</v>
      </c>
      <c r="AD141" s="29">
        <v>0</v>
      </c>
      <c r="AE141" s="29">
        <v>0</v>
      </c>
      <c r="AF141" s="29">
        <v>0</v>
      </c>
      <c r="AG141" s="29">
        <v>1.1126093063304394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859.92074852226369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6738.0744145329618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3.881492344100431</v>
      </c>
      <c r="T142" s="29">
        <v>0</v>
      </c>
      <c r="U142" s="29">
        <v>0</v>
      </c>
      <c r="V142" s="29">
        <v>0</v>
      </c>
      <c r="W142" s="29">
        <v>0</v>
      </c>
      <c r="X142" s="29">
        <v>157.56463186569275</v>
      </c>
      <c r="Y142" s="29">
        <v>0</v>
      </c>
      <c r="Z142" s="29">
        <v>0</v>
      </c>
      <c r="AA142" s="29">
        <v>13.152609838352086</v>
      </c>
      <c r="AB142" s="29">
        <v>0</v>
      </c>
      <c r="AC142" s="29">
        <v>2.3867384133049536</v>
      </c>
      <c r="AD142" s="29">
        <v>0</v>
      </c>
      <c r="AE142" s="29">
        <v>0</v>
      </c>
      <c r="AF142" s="29">
        <v>0</v>
      </c>
      <c r="AG142" s="29">
        <v>5846.0695773090365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231664.4149200329</v>
      </c>
      <c r="AR142" s="29">
        <v>0</v>
      </c>
      <c r="AS142" s="29">
        <v>0</v>
      </c>
      <c r="AT142" s="29">
        <v>109411.53592869737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-67195381.130981803</v>
      </c>
      <c r="AV146" s="29">
        <v>45260685.811774798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2879225.3304648548</v>
      </c>
      <c r="D151" s="29">
        <v>300195.43427509611</v>
      </c>
      <c r="E151" s="29">
        <v>2628969.0542960018</v>
      </c>
      <c r="F151" s="29">
        <v>7824598.8364495672</v>
      </c>
      <c r="G151" s="29">
        <v>0</v>
      </c>
      <c r="H151" s="29">
        <v>0</v>
      </c>
      <c r="I151" s="29">
        <v>-40225.179014741967</v>
      </c>
      <c r="J151" s="29">
        <v>0</v>
      </c>
      <c r="K151" s="29">
        <v>-124413.63893338382</v>
      </c>
      <c r="L151" s="29">
        <v>1577435.6625800249</v>
      </c>
      <c r="M151" s="29">
        <v>11592276.140475634</v>
      </c>
      <c r="N151" s="29">
        <v>0</v>
      </c>
      <c r="O151" s="29">
        <v>0</v>
      </c>
      <c r="P151" s="29">
        <v>2378.7281839787552</v>
      </c>
      <c r="Q151" s="29">
        <v>4795.4029673844661</v>
      </c>
      <c r="R151" s="29">
        <v>4228.6770288739908</v>
      </c>
      <c r="S151" s="29">
        <v>99823.547520292181</v>
      </c>
      <c r="T151" s="29">
        <v>1954.6906651953482</v>
      </c>
      <c r="U151" s="29">
        <v>0</v>
      </c>
      <c r="V151" s="29">
        <v>0</v>
      </c>
      <c r="W151" s="29">
        <v>10582262.978026247</v>
      </c>
      <c r="X151" s="29">
        <v>11383313.964834023</v>
      </c>
      <c r="Y151" s="29">
        <v>-6697901.3794273091</v>
      </c>
      <c r="Z151" s="29">
        <v>-27849.968852429309</v>
      </c>
      <c r="AA151" s="29">
        <v>0</v>
      </c>
      <c r="AB151" s="29">
        <v>0</v>
      </c>
      <c r="AC151" s="29">
        <v>0</v>
      </c>
      <c r="AD151" s="29">
        <v>50983.199616765582</v>
      </c>
      <c r="AE151" s="29">
        <v>0</v>
      </c>
      <c r="AF151" s="29">
        <v>4719.1275630426026</v>
      </c>
      <c r="AG151" s="29">
        <v>3475337.7153946795</v>
      </c>
      <c r="AH151" s="29">
        <v>0</v>
      </c>
      <c r="AI151" s="29">
        <v>-294989.94322904415</v>
      </c>
      <c r="AJ151" s="29">
        <v>0</v>
      </c>
      <c r="AK151" s="29">
        <v>0</v>
      </c>
      <c r="AL151" s="29">
        <v>0</v>
      </c>
      <c r="AM151" s="29">
        <v>0</v>
      </c>
      <c r="AN151" s="29">
        <v>0</v>
      </c>
      <c r="AO151" s="29">
        <v>914925.99338557641</v>
      </c>
      <c r="AP151" s="29">
        <v>0</v>
      </c>
      <c r="AQ151" s="29">
        <v>2563.4177241513007</v>
      </c>
      <c r="AR151" s="29">
        <v>0</v>
      </c>
      <c r="AS151" s="29">
        <v>0</v>
      </c>
      <c r="AT151" s="29">
        <v>101.94936418663868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25551991.933236115</v>
      </c>
      <c r="D152" s="29">
        <v>3712166.2244402696</v>
      </c>
      <c r="E152" s="29">
        <v>4415460.7080569621</v>
      </c>
      <c r="F152" s="29">
        <v>3165781.3271541609</v>
      </c>
      <c r="G152" s="29">
        <v>8625790.9252656978</v>
      </c>
      <c r="H152" s="29">
        <v>2358193.5519310967</v>
      </c>
      <c r="I152" s="29">
        <v>0</v>
      </c>
      <c r="J152" s="29">
        <v>0</v>
      </c>
      <c r="K152" s="29">
        <v>2504065.6152189844</v>
      </c>
      <c r="L152" s="29">
        <v>6120326.164925552</v>
      </c>
      <c r="M152" s="29">
        <v>9973697.8593956344</v>
      </c>
      <c r="N152" s="29">
        <v>4437287.0148383053</v>
      </c>
      <c r="O152" s="29">
        <v>1191767.484176473</v>
      </c>
      <c r="P152" s="29">
        <v>1604825.2392654263</v>
      </c>
      <c r="Q152" s="29">
        <v>601869.54193794099</v>
      </c>
      <c r="R152" s="29">
        <v>1028894.3984291813</v>
      </c>
      <c r="S152" s="29">
        <v>1051804.9373424004</v>
      </c>
      <c r="T152" s="29">
        <v>3375268.6585437683</v>
      </c>
      <c r="U152" s="29">
        <v>192119.18796000222</v>
      </c>
      <c r="V152" s="29">
        <v>10114.910622979613</v>
      </c>
      <c r="W152" s="29">
        <v>8325220.63837332</v>
      </c>
      <c r="X152" s="29">
        <v>13429704.280879078</v>
      </c>
      <c r="Y152" s="29">
        <v>281163.1604658158</v>
      </c>
      <c r="Z152" s="29">
        <v>382384.2849498688</v>
      </c>
      <c r="AA152" s="29">
        <v>3983417.3319733939</v>
      </c>
      <c r="AB152" s="29">
        <v>925072.90848932718</v>
      </c>
      <c r="AC152" s="29">
        <v>6198882.8232638482</v>
      </c>
      <c r="AD152" s="29">
        <v>1208345.6098185503</v>
      </c>
      <c r="AE152" s="29">
        <v>2704526.8397406284</v>
      </c>
      <c r="AF152" s="29">
        <v>2598347.4841695637</v>
      </c>
      <c r="AG152" s="29">
        <v>2628242.5353219584</v>
      </c>
      <c r="AH152" s="29">
        <v>445374.03284179047</v>
      </c>
      <c r="AI152" s="29">
        <v>1087093.56848187</v>
      </c>
      <c r="AJ152" s="29">
        <v>1162979.7892941586</v>
      </c>
      <c r="AK152" s="29">
        <v>0</v>
      </c>
      <c r="AL152" s="29">
        <v>0</v>
      </c>
      <c r="AM152" s="29">
        <v>9451483.9390020426</v>
      </c>
      <c r="AN152" s="29">
        <v>1419613.4791342684</v>
      </c>
      <c r="AO152" s="29">
        <v>1582.7686891234866</v>
      </c>
      <c r="AP152" s="29">
        <v>142569.29036371523</v>
      </c>
      <c r="AQ152" s="29">
        <v>4040350.2211805312</v>
      </c>
      <c r="AR152" s="29">
        <v>1482227.7211561729</v>
      </c>
      <c r="AS152" s="29">
        <v>0</v>
      </c>
      <c r="AT152" s="29">
        <v>564419.92859841639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129041829.30614132</v>
      </c>
      <c r="D156" s="7">
        <f t="shared" si="0"/>
        <v>19106026.199222207</v>
      </c>
      <c r="E156" s="7">
        <f t="shared" si="0"/>
        <v>22816442.002429485</v>
      </c>
      <c r="F156" s="7">
        <f t="shared" si="0"/>
        <v>19501816.954014465</v>
      </c>
      <c r="G156" s="7">
        <f t="shared" si="0"/>
        <v>43730529.925583057</v>
      </c>
      <c r="H156" s="7">
        <f t="shared" si="0"/>
        <v>12108154.477688596</v>
      </c>
      <c r="I156" s="7">
        <f t="shared" si="0"/>
        <v>103239796.57486391</v>
      </c>
      <c r="J156" s="7">
        <f t="shared" si="0"/>
        <v>143716558.15113565</v>
      </c>
      <c r="K156" s="7">
        <f t="shared" si="0"/>
        <v>18639144.364618145</v>
      </c>
      <c r="L156" s="7">
        <f t="shared" si="0"/>
        <v>28803072.036225267</v>
      </c>
      <c r="M156" s="7">
        <f t="shared" si="0"/>
        <v>68254756.543476284</v>
      </c>
      <c r="N156" s="7">
        <f t="shared" si="0"/>
        <v>22902548.85775413</v>
      </c>
      <c r="O156" s="7">
        <f t="shared" si="0"/>
        <v>6082916.2287777942</v>
      </c>
      <c r="P156" s="7">
        <f t="shared" si="0"/>
        <v>8490869.0063975677</v>
      </c>
      <c r="Q156" s="7">
        <f t="shared" si="0"/>
        <v>2990033.8744980935</v>
      </c>
      <c r="R156" s="7">
        <f t="shared" si="0"/>
        <v>5192335.4904481424</v>
      </c>
      <c r="S156" s="7">
        <f t="shared" si="0"/>
        <v>6042993.1487664143</v>
      </c>
      <c r="T156" s="7">
        <f t="shared" si="0"/>
        <v>16843288.139200654</v>
      </c>
      <c r="U156" s="7">
        <f t="shared" si="0"/>
        <v>11696103.177390659</v>
      </c>
      <c r="V156" s="7">
        <f t="shared" si="0"/>
        <v>5943724.3584895479</v>
      </c>
      <c r="W156" s="7">
        <f t="shared" si="0"/>
        <v>64038779.582523882</v>
      </c>
      <c r="X156" s="7">
        <f t="shared" si="0"/>
        <v>83878842.845870465</v>
      </c>
      <c r="Y156" s="7">
        <f t="shared" si="0"/>
        <v>15448469.946508253</v>
      </c>
      <c r="Z156" s="7">
        <f t="shared" si="0"/>
        <v>4704416.1211887794</v>
      </c>
      <c r="AA156" s="7">
        <f t="shared" si="0"/>
        <v>20465901.162399258</v>
      </c>
      <c r="AB156" s="7">
        <f t="shared" ref="AB156:AC156" si="1">+SUM(AB5:AB155)</f>
        <v>4806692.6610600138</v>
      </c>
      <c r="AC156" s="7">
        <f t="shared" si="1"/>
        <v>36510998.431508951</v>
      </c>
      <c r="AD156" s="7">
        <f t="shared" ref="AD156:AV156" si="2">+SUM(AD5:AD155)</f>
        <v>6303143.0484742299</v>
      </c>
      <c r="AE156" s="7">
        <f t="shared" si="2"/>
        <v>13965861.974239914</v>
      </c>
      <c r="AF156" s="7">
        <f t="shared" si="2"/>
        <v>13170694.175710643</v>
      </c>
      <c r="AG156" s="7">
        <f t="shared" si="2"/>
        <v>33201324.637214005</v>
      </c>
      <c r="AH156" s="7">
        <f t="shared" si="2"/>
        <v>2238764.4958674284</v>
      </c>
      <c r="AI156" s="7">
        <f t="shared" si="2"/>
        <v>8221423.9632613426</v>
      </c>
      <c r="AJ156" s="7">
        <f t="shared" si="2"/>
        <v>8660822.5409106277</v>
      </c>
      <c r="AK156" s="7">
        <f t="shared" si="2"/>
        <v>12604220.676073061</v>
      </c>
      <c r="AL156" s="7">
        <f t="shared" si="2"/>
        <v>9563168.0945946444</v>
      </c>
      <c r="AM156" s="7">
        <f t="shared" si="2"/>
        <v>58194320.790454924</v>
      </c>
      <c r="AN156" s="7">
        <f t="shared" si="2"/>
        <v>7426112.0360344937</v>
      </c>
      <c r="AO156" s="7">
        <f t="shared" si="2"/>
        <v>33110910.137302663</v>
      </c>
      <c r="AP156" s="7">
        <f t="shared" si="2"/>
        <v>56477961.793490127</v>
      </c>
      <c r="AQ156" s="7">
        <f t="shared" si="2"/>
        <v>21571598.20998282</v>
      </c>
      <c r="AR156" s="7">
        <f t="shared" si="2"/>
        <v>7233084.6166873015</v>
      </c>
      <c r="AS156" s="7">
        <f t="shared" si="2"/>
        <v>17886038.415156718</v>
      </c>
      <c r="AT156" s="7">
        <f t="shared" si="2"/>
        <v>11231938.548659444</v>
      </c>
      <c r="AU156" s="7">
        <f t="shared" si="2"/>
        <v>-67195381.130981803</v>
      </c>
      <c r="AV156" s="7">
        <f t="shared" si="2"/>
        <v>45260685.811774798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5"/>
  <dimension ref="A1:M198"/>
  <sheetViews>
    <sheetView workbookViewId="0">
      <selection activeCell="B29" sqref="B29"/>
    </sheetView>
  </sheetViews>
  <sheetFormatPr defaultRowHeight="12.75" x14ac:dyDescent="0.2"/>
  <cols>
    <col min="2" max="2" width="49.7109375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63</v>
      </c>
      <c r="B1" s="9"/>
    </row>
    <row r="2" spans="1:13" ht="79.5" customHeight="1" thickBot="1" x14ac:dyDescent="0.25">
      <c r="A2" s="15"/>
      <c r="B2" s="48">
        <f>IO!B2</f>
        <v>2023</v>
      </c>
      <c r="C2" s="83" t="s">
        <v>80</v>
      </c>
      <c r="D2" s="83"/>
      <c r="E2" s="83"/>
      <c r="F2" s="16"/>
      <c r="G2" s="83" t="s">
        <v>81</v>
      </c>
      <c r="H2" s="83"/>
      <c r="I2" s="83"/>
      <c r="J2" s="16"/>
      <c r="K2" s="83" t="s">
        <v>71</v>
      </c>
      <c r="L2" s="83"/>
      <c r="M2" s="83"/>
    </row>
    <row r="3" spans="1:13" ht="22.5" customHeight="1" x14ac:dyDescent="0.2">
      <c r="A3" s="11" t="s">
        <v>73</v>
      </c>
      <c r="B3" s="11"/>
      <c r="C3" s="17" t="s">
        <v>79</v>
      </c>
      <c r="D3" s="17" t="s">
        <v>86</v>
      </c>
      <c r="E3" s="17" t="s">
        <v>0</v>
      </c>
      <c r="F3" s="17"/>
      <c r="G3" s="17" t="s">
        <v>79</v>
      </c>
      <c r="H3" s="17" t="s">
        <v>86</v>
      </c>
      <c r="I3" s="17" t="s">
        <v>0</v>
      </c>
      <c r="J3" s="17"/>
      <c r="K3" s="17" t="s">
        <v>70</v>
      </c>
      <c r="L3" s="17" t="s">
        <v>86</v>
      </c>
      <c r="M3" s="17" t="s">
        <v>0</v>
      </c>
    </row>
    <row r="4" spans="1:13" x14ac:dyDescent="0.2">
      <c r="A4" s="1" t="s">
        <v>91</v>
      </c>
      <c r="B4" s="29" t="s">
        <v>1</v>
      </c>
      <c r="C4" s="29">
        <v>21591.112622241446</v>
      </c>
      <c r="D4" s="29">
        <v>36670.636574546523</v>
      </c>
      <c r="E4" s="29">
        <f>SUM(C4+D4)</f>
        <v>58261.749196787969</v>
      </c>
      <c r="F4" s="29"/>
      <c r="G4" s="29">
        <v>21273.815424727698</v>
      </c>
      <c r="H4" s="29">
        <v>35720.543873918097</v>
      </c>
      <c r="I4" s="29">
        <f>SUM(G4+H4)</f>
        <v>56994.359298645795</v>
      </c>
      <c r="J4" s="29"/>
      <c r="K4" s="29">
        <v>33556450.659104109</v>
      </c>
      <c r="L4" s="29">
        <v>50918577.247964501</v>
      </c>
      <c r="M4" s="29">
        <f>SUM(K4+L4)</f>
        <v>84475027.90706861</v>
      </c>
    </row>
    <row r="5" spans="1:13" x14ac:dyDescent="0.2">
      <c r="A5" s="1" t="s">
        <v>92</v>
      </c>
      <c r="B5" t="s">
        <v>2</v>
      </c>
      <c r="C5" s="29">
        <v>1673.6044590805523</v>
      </c>
      <c r="D5" s="29">
        <v>3328.1302647381071</v>
      </c>
      <c r="E5" s="29">
        <f t="shared" ref="E5:E68" si="0">SUM(C5+D5)</f>
        <v>5001.7347238186594</v>
      </c>
      <c r="F5" s="29"/>
      <c r="G5" s="29">
        <v>1651.2292738628398</v>
      </c>
      <c r="H5" s="29">
        <v>3265.96119611122</v>
      </c>
      <c r="I5" s="29">
        <f t="shared" ref="I5:I68" si="1">SUM(G5+H5)</f>
        <v>4917.1904699740599</v>
      </c>
      <c r="J5" s="29"/>
      <c r="K5" s="29">
        <v>2592436.7408089694</v>
      </c>
      <c r="L5" s="29">
        <v>4557419.8643397801</v>
      </c>
      <c r="M5" s="29">
        <f t="shared" ref="M5:M68" si="2">SUM(K5+L5)</f>
        <v>7149856.6051487494</v>
      </c>
    </row>
    <row r="6" spans="1:13" x14ac:dyDescent="0.2">
      <c r="A6" s="1" t="s">
        <v>93</v>
      </c>
      <c r="B6" s="29" t="s">
        <v>3</v>
      </c>
      <c r="C6" s="29">
        <v>640.58906218829065</v>
      </c>
      <c r="D6" s="29">
        <v>1371.2097484870435</v>
      </c>
      <c r="E6" s="29">
        <f t="shared" si="0"/>
        <v>2011.7988106753342</v>
      </c>
      <c r="F6" s="29"/>
      <c r="G6" s="29">
        <v>619.66804249442907</v>
      </c>
      <c r="H6" s="29">
        <v>1348.59854134276</v>
      </c>
      <c r="I6" s="29">
        <f t="shared" si="1"/>
        <v>1968.266583837189</v>
      </c>
      <c r="J6" s="29"/>
      <c r="K6" s="29">
        <v>862797.27157372609</v>
      </c>
      <c r="L6" s="29">
        <v>1766417.1040648599</v>
      </c>
      <c r="M6" s="29">
        <f t="shared" si="2"/>
        <v>2629214.375638586</v>
      </c>
    </row>
    <row r="7" spans="1:13" x14ac:dyDescent="0.2">
      <c r="A7" s="1" t="s">
        <v>94</v>
      </c>
      <c r="B7" s="1" t="s">
        <v>95</v>
      </c>
      <c r="C7" s="29">
        <v>54.760991545383604</v>
      </c>
      <c r="D7" s="29">
        <v>4007.8436380093144</v>
      </c>
      <c r="E7" s="29">
        <f t="shared" si="0"/>
        <v>4062.604629554698</v>
      </c>
      <c r="F7" s="29"/>
      <c r="G7" s="29">
        <v>53.584704179934533</v>
      </c>
      <c r="H7" s="29">
        <v>3928.8003679805402</v>
      </c>
      <c r="I7" s="29">
        <f t="shared" si="1"/>
        <v>3982.3850721604749</v>
      </c>
      <c r="J7" s="29"/>
      <c r="K7" s="29">
        <v>105502.16589029157</v>
      </c>
      <c r="L7" s="29">
        <v>6629577.1619185098</v>
      </c>
      <c r="M7" s="29">
        <f t="shared" si="2"/>
        <v>6735079.3278088011</v>
      </c>
    </row>
    <row r="8" spans="1:13" x14ac:dyDescent="0.2">
      <c r="A8" s="1" t="s">
        <v>96</v>
      </c>
      <c r="B8" s="29" t="s">
        <v>97</v>
      </c>
      <c r="C8" s="29">
        <v>577.54529641440195</v>
      </c>
      <c r="D8" s="29">
        <v>48563.774575902833</v>
      </c>
      <c r="E8" s="29">
        <f t="shared" si="0"/>
        <v>49141.319872317232</v>
      </c>
      <c r="F8" s="29"/>
      <c r="G8" s="29">
        <v>557.03686619981181</v>
      </c>
      <c r="H8" s="29">
        <v>47046.3987420755</v>
      </c>
      <c r="I8" s="29">
        <f t="shared" si="1"/>
        <v>47603.435608275315</v>
      </c>
      <c r="J8" s="29"/>
      <c r="K8" s="29">
        <v>1089909.9864137466</v>
      </c>
      <c r="L8" s="29">
        <v>67118073.79560928</v>
      </c>
      <c r="M8" s="29">
        <f t="shared" si="2"/>
        <v>68207983.782023028</v>
      </c>
    </row>
    <row r="9" spans="1:13" x14ac:dyDescent="0.2">
      <c r="A9" s="1" t="s">
        <v>98</v>
      </c>
      <c r="B9" s="29" t="s">
        <v>99</v>
      </c>
      <c r="C9" s="29">
        <v>729.24760942940884</v>
      </c>
      <c r="D9" s="29">
        <v>4577.537455842391</v>
      </c>
      <c r="E9" s="29">
        <f t="shared" si="0"/>
        <v>5306.7850652717998</v>
      </c>
      <c r="F9" s="29"/>
      <c r="G9" s="29">
        <v>703.87329397720123</v>
      </c>
      <c r="H9" s="29">
        <v>4414.2794490056403</v>
      </c>
      <c r="I9" s="29">
        <f t="shared" si="1"/>
        <v>5118.152742982842</v>
      </c>
      <c r="J9" s="29"/>
      <c r="K9" s="29">
        <v>1247619.7524830853</v>
      </c>
      <c r="L9" s="29">
        <v>6512696.1676714243</v>
      </c>
      <c r="M9" s="29">
        <f t="shared" si="2"/>
        <v>7760315.9201545101</v>
      </c>
    </row>
    <row r="10" spans="1:13" x14ac:dyDescent="0.2">
      <c r="A10" s="1" t="s">
        <v>100</v>
      </c>
      <c r="B10" s="29" t="s">
        <v>4</v>
      </c>
      <c r="C10" s="29">
        <v>247.3405658935153</v>
      </c>
      <c r="D10" s="29">
        <v>8374.7629154547813</v>
      </c>
      <c r="E10" s="29">
        <f t="shared" si="0"/>
        <v>8622.1034813482966</v>
      </c>
      <c r="F10" s="29"/>
      <c r="G10" s="29">
        <v>238.55069524118426</v>
      </c>
      <c r="H10" s="29">
        <v>8124.8842266332404</v>
      </c>
      <c r="I10" s="29">
        <f t="shared" si="1"/>
        <v>8363.4349218744246</v>
      </c>
      <c r="J10" s="29"/>
      <c r="K10" s="29">
        <v>467257.44681097381</v>
      </c>
      <c r="L10" s="29">
        <v>12198970.2424642</v>
      </c>
      <c r="M10" s="29">
        <f t="shared" si="2"/>
        <v>12666227.689275173</v>
      </c>
    </row>
    <row r="11" spans="1:13" x14ac:dyDescent="0.2">
      <c r="A11" s="1" t="s">
        <v>101</v>
      </c>
      <c r="B11" s="29" t="s">
        <v>5</v>
      </c>
      <c r="C11" s="29">
        <v>17.725616608525343</v>
      </c>
      <c r="D11" s="29">
        <v>4611.122236578125</v>
      </c>
      <c r="E11" s="29">
        <f t="shared" si="0"/>
        <v>4628.8478531866504</v>
      </c>
      <c r="F11" s="29"/>
      <c r="G11" s="29">
        <v>17.520426242044778</v>
      </c>
      <c r="H11" s="29">
        <v>4478.9982301904201</v>
      </c>
      <c r="I11" s="29">
        <f t="shared" si="1"/>
        <v>4496.5186564324649</v>
      </c>
      <c r="J11" s="29"/>
      <c r="K11" s="29">
        <v>31372.034753705375</v>
      </c>
      <c r="L11" s="29">
        <v>6975416.8810450602</v>
      </c>
      <c r="M11" s="29">
        <f t="shared" si="2"/>
        <v>7006788.9157987656</v>
      </c>
    </row>
    <row r="12" spans="1:13" x14ac:dyDescent="0.2">
      <c r="A12" s="1" t="s">
        <v>102</v>
      </c>
      <c r="B12" s="29" t="s">
        <v>6</v>
      </c>
      <c r="C12" s="29">
        <v>252.41995012577536</v>
      </c>
      <c r="D12" s="29">
        <v>3997.0193499832849</v>
      </c>
      <c r="E12" s="29">
        <f t="shared" si="0"/>
        <v>4249.4393001090602</v>
      </c>
      <c r="F12" s="29"/>
      <c r="G12" s="29">
        <v>247.98501712611233</v>
      </c>
      <c r="H12" s="29">
        <v>3875.3163650659499</v>
      </c>
      <c r="I12" s="29">
        <f t="shared" si="1"/>
        <v>4123.3013821920622</v>
      </c>
      <c r="J12" s="29"/>
      <c r="K12" s="29">
        <v>454383.02708774898</v>
      </c>
      <c r="L12" s="29">
        <v>5754255.1175904097</v>
      </c>
      <c r="M12" s="29">
        <f t="shared" si="2"/>
        <v>6208638.1446781587</v>
      </c>
    </row>
    <row r="13" spans="1:13" x14ac:dyDescent="0.2">
      <c r="A13" s="1" t="s">
        <v>103</v>
      </c>
      <c r="B13" s="29" t="s">
        <v>7</v>
      </c>
      <c r="C13" s="29">
        <v>0</v>
      </c>
      <c r="D13" s="29">
        <v>550.9655773675197</v>
      </c>
      <c r="E13" s="29">
        <f t="shared" si="0"/>
        <v>550.9655773675197</v>
      </c>
      <c r="F13" s="29"/>
      <c r="G13" s="29">
        <v>0</v>
      </c>
      <c r="H13" s="29">
        <v>541.53288918269004</v>
      </c>
      <c r="I13" s="29">
        <f t="shared" si="1"/>
        <v>541.53288918269004</v>
      </c>
      <c r="J13" s="29"/>
      <c r="K13" s="29">
        <v>0</v>
      </c>
      <c r="L13" s="29">
        <v>900143.91341360402</v>
      </c>
      <c r="M13" s="29">
        <f t="shared" si="2"/>
        <v>900143.91341360402</v>
      </c>
    </row>
    <row r="14" spans="1:13" x14ac:dyDescent="0.2">
      <c r="A14" s="1" t="s">
        <v>104</v>
      </c>
      <c r="B14" s="29" t="s">
        <v>105</v>
      </c>
      <c r="C14" s="29">
        <v>60.098838033685752</v>
      </c>
      <c r="D14" s="29">
        <v>11741.957681691547</v>
      </c>
      <c r="E14" s="29">
        <f t="shared" si="0"/>
        <v>11802.056519725233</v>
      </c>
      <c r="F14" s="29"/>
      <c r="G14" s="29">
        <v>56.794580495669834</v>
      </c>
      <c r="H14" s="29">
        <v>11368.87299226476</v>
      </c>
      <c r="I14" s="29">
        <f t="shared" si="1"/>
        <v>11425.667572760431</v>
      </c>
      <c r="J14" s="29"/>
      <c r="K14" s="29">
        <v>97737.023961007595</v>
      </c>
      <c r="L14" s="29">
        <v>17848712.535331439</v>
      </c>
      <c r="M14" s="29">
        <f t="shared" si="2"/>
        <v>17946449.559292447</v>
      </c>
    </row>
    <row r="15" spans="1:13" x14ac:dyDescent="0.2">
      <c r="A15" s="1" t="s">
        <v>106</v>
      </c>
      <c r="B15" s="29" t="s">
        <v>8</v>
      </c>
      <c r="C15" s="29">
        <v>11.921646397058794</v>
      </c>
      <c r="D15" s="29">
        <v>34003.206844426939</v>
      </c>
      <c r="E15" s="29">
        <f t="shared" si="0"/>
        <v>34015.128490823998</v>
      </c>
      <c r="F15" s="29"/>
      <c r="G15" s="29">
        <v>11.651241023202601</v>
      </c>
      <c r="H15" s="29">
        <v>32770.919139360398</v>
      </c>
      <c r="I15" s="29">
        <f t="shared" si="1"/>
        <v>32782.5703803836</v>
      </c>
      <c r="J15" s="29"/>
      <c r="K15" s="29">
        <v>19882.672196686268</v>
      </c>
      <c r="L15" s="29">
        <v>52332206.071898401</v>
      </c>
      <c r="M15" s="29">
        <f t="shared" si="2"/>
        <v>52352088.744095087</v>
      </c>
    </row>
    <row r="16" spans="1:13" x14ac:dyDescent="0.2">
      <c r="A16" s="1" t="s">
        <v>107</v>
      </c>
      <c r="B16" s="29" t="s">
        <v>9</v>
      </c>
      <c r="C16" s="29">
        <v>55.936462236979423</v>
      </c>
      <c r="D16" s="29">
        <v>11643.234678668254</v>
      </c>
      <c r="E16" s="29">
        <f t="shared" si="0"/>
        <v>11699.171140905233</v>
      </c>
      <c r="F16" s="29"/>
      <c r="G16" s="29">
        <v>54.162799447669386</v>
      </c>
      <c r="H16" s="29">
        <v>11288.469058688899</v>
      </c>
      <c r="I16" s="29">
        <f t="shared" si="1"/>
        <v>11342.631858136569</v>
      </c>
      <c r="J16" s="29"/>
      <c r="K16" s="29">
        <v>105792.38241788745</v>
      </c>
      <c r="L16" s="29">
        <v>17335994.124581899</v>
      </c>
      <c r="M16" s="29">
        <f t="shared" si="2"/>
        <v>17441786.506999787</v>
      </c>
    </row>
    <row r="17" spans="1:13" x14ac:dyDescent="0.2">
      <c r="A17" s="1" t="s">
        <v>108</v>
      </c>
      <c r="B17" s="29" t="s">
        <v>109</v>
      </c>
      <c r="C17" s="29">
        <v>387.90342192970411</v>
      </c>
      <c r="D17" s="29">
        <v>13401.024586845906</v>
      </c>
      <c r="E17" s="29">
        <f t="shared" si="0"/>
        <v>13788.928008775611</v>
      </c>
      <c r="F17" s="29"/>
      <c r="G17" s="29">
        <v>379.99663965860759</v>
      </c>
      <c r="H17" s="29">
        <v>13049.48355745104</v>
      </c>
      <c r="I17" s="29">
        <f t="shared" si="1"/>
        <v>13429.480197109648</v>
      </c>
      <c r="J17" s="29"/>
      <c r="K17" s="29">
        <v>636776.02473788289</v>
      </c>
      <c r="L17" s="29">
        <v>20981529.464603081</v>
      </c>
      <c r="M17" s="29">
        <f t="shared" si="2"/>
        <v>21618305.489340965</v>
      </c>
    </row>
    <row r="18" spans="1:13" x14ac:dyDescent="0.2">
      <c r="A18" s="1" t="s">
        <v>110</v>
      </c>
      <c r="B18" s="29" t="s">
        <v>10</v>
      </c>
      <c r="C18" s="29">
        <v>46.497104707145809</v>
      </c>
      <c r="D18" s="29">
        <v>5413.6480670001811</v>
      </c>
      <c r="E18" s="29">
        <f t="shared" si="0"/>
        <v>5460.1451717073269</v>
      </c>
      <c r="F18" s="29"/>
      <c r="G18" s="29">
        <v>44.611599050997029</v>
      </c>
      <c r="H18" s="29">
        <v>5260.5072305589301</v>
      </c>
      <c r="I18" s="29">
        <f t="shared" si="1"/>
        <v>5305.1188296099272</v>
      </c>
      <c r="J18" s="29"/>
      <c r="K18" s="29">
        <v>86389.858851444907</v>
      </c>
      <c r="L18" s="29">
        <v>8349062.25102871</v>
      </c>
      <c r="M18" s="29">
        <f t="shared" si="2"/>
        <v>8435452.109880155</v>
      </c>
    </row>
    <row r="19" spans="1:13" x14ac:dyDescent="0.2">
      <c r="A19" s="1" t="s">
        <v>111</v>
      </c>
      <c r="B19" s="29" t="s">
        <v>11</v>
      </c>
      <c r="C19" s="29">
        <v>966.51671590423211</v>
      </c>
      <c r="D19" s="29">
        <v>34127.155412705535</v>
      </c>
      <c r="E19" s="29">
        <f t="shared" si="0"/>
        <v>35093.672128609767</v>
      </c>
      <c r="F19" s="29"/>
      <c r="G19" s="29">
        <v>937.07959136164573</v>
      </c>
      <c r="H19" s="29">
        <v>33193.180487604099</v>
      </c>
      <c r="I19" s="29">
        <f t="shared" si="1"/>
        <v>34130.260078965744</v>
      </c>
      <c r="J19" s="29"/>
      <c r="K19" s="29">
        <v>1857110.2526846007</v>
      </c>
      <c r="L19" s="29">
        <v>51892172.488436803</v>
      </c>
      <c r="M19" s="29">
        <f t="shared" si="2"/>
        <v>53749282.741121404</v>
      </c>
    </row>
    <row r="20" spans="1:13" x14ac:dyDescent="0.2">
      <c r="A20" s="1" t="s">
        <v>112</v>
      </c>
      <c r="B20" s="29" t="s">
        <v>113</v>
      </c>
      <c r="C20" s="29">
        <v>75.70375725696249</v>
      </c>
      <c r="D20" s="29">
        <v>16353.423018330368</v>
      </c>
      <c r="E20" s="29">
        <f t="shared" si="0"/>
        <v>16429.12677558733</v>
      </c>
      <c r="F20" s="29"/>
      <c r="G20" s="29">
        <v>73.455205800362819</v>
      </c>
      <c r="H20" s="29">
        <v>15936.851872514459</v>
      </c>
      <c r="I20" s="29">
        <f t="shared" si="1"/>
        <v>16010.307078314821</v>
      </c>
      <c r="J20" s="29"/>
      <c r="K20" s="29">
        <v>132237.176862658</v>
      </c>
      <c r="L20" s="29">
        <v>24995228.22827407</v>
      </c>
      <c r="M20" s="29">
        <f t="shared" si="2"/>
        <v>25127465.405136727</v>
      </c>
    </row>
    <row r="21" spans="1:13" x14ac:dyDescent="0.2">
      <c r="A21" s="1" t="s">
        <v>114</v>
      </c>
      <c r="B21" s="29" t="s">
        <v>115</v>
      </c>
      <c r="C21" s="29">
        <v>75.557817191534923</v>
      </c>
      <c r="D21" s="29">
        <v>10886.77057665362</v>
      </c>
      <c r="E21" s="29">
        <f t="shared" si="0"/>
        <v>10962.328393845155</v>
      </c>
      <c r="F21" s="29"/>
      <c r="G21" s="29">
        <v>73.014425177447492</v>
      </c>
      <c r="H21" s="29">
        <v>10597.75581044331</v>
      </c>
      <c r="I21" s="29">
        <f t="shared" si="1"/>
        <v>10670.770235620757</v>
      </c>
      <c r="J21" s="29"/>
      <c r="K21" s="29">
        <v>139352.52974519832</v>
      </c>
      <c r="L21" s="29">
        <v>16486472.303092981</v>
      </c>
      <c r="M21" s="29">
        <f t="shared" si="2"/>
        <v>16625824.83283818</v>
      </c>
    </row>
    <row r="22" spans="1:13" x14ac:dyDescent="0.2">
      <c r="A22" s="1" t="s">
        <v>116</v>
      </c>
      <c r="B22" s="29" t="s">
        <v>117</v>
      </c>
      <c r="C22" s="29">
        <v>336.89569217622557</v>
      </c>
      <c r="D22" s="29">
        <v>55618.967385877855</v>
      </c>
      <c r="E22" s="29">
        <f t="shared" si="0"/>
        <v>55955.863078054084</v>
      </c>
      <c r="F22" s="29"/>
      <c r="G22" s="29">
        <v>327.79515603265827</v>
      </c>
      <c r="H22" s="29">
        <v>54180.597562823299</v>
      </c>
      <c r="I22" s="29">
        <f t="shared" si="1"/>
        <v>54508.392718855961</v>
      </c>
      <c r="J22" s="29"/>
      <c r="K22" s="29">
        <v>655794.7071762532</v>
      </c>
      <c r="L22" s="29">
        <v>87031674.889987901</v>
      </c>
      <c r="M22" s="29">
        <f t="shared" si="2"/>
        <v>87687469.597164154</v>
      </c>
    </row>
    <row r="23" spans="1:13" x14ac:dyDescent="0.2">
      <c r="A23" s="1" t="s">
        <v>118</v>
      </c>
      <c r="B23" s="29" t="s">
        <v>12</v>
      </c>
      <c r="C23" s="29">
        <v>27.084612912422017</v>
      </c>
      <c r="D23" s="29">
        <v>3660.0199049927219</v>
      </c>
      <c r="E23" s="29">
        <f t="shared" si="0"/>
        <v>3687.1045179051439</v>
      </c>
      <c r="F23" s="29"/>
      <c r="G23" s="29">
        <v>25.160779802858542</v>
      </c>
      <c r="H23" s="29">
        <v>3548.1539232580799</v>
      </c>
      <c r="I23" s="29">
        <f t="shared" si="1"/>
        <v>3573.3147030609384</v>
      </c>
      <c r="J23" s="29"/>
      <c r="K23" s="29">
        <v>49306.627097289078</v>
      </c>
      <c r="L23" s="29">
        <v>5473735.4853950003</v>
      </c>
      <c r="M23" s="29">
        <f t="shared" si="2"/>
        <v>5523042.1124922894</v>
      </c>
    </row>
    <row r="24" spans="1:13" x14ac:dyDescent="0.2">
      <c r="A24" s="1" t="s">
        <v>119</v>
      </c>
      <c r="B24" s="29" t="s">
        <v>13</v>
      </c>
      <c r="C24" s="29">
        <v>49.815222179140619</v>
      </c>
      <c r="D24" s="29">
        <v>3184.0383816741751</v>
      </c>
      <c r="E24" s="29">
        <f t="shared" si="0"/>
        <v>3233.8536038533157</v>
      </c>
      <c r="F24" s="29"/>
      <c r="G24" s="29">
        <v>48.400251872020817</v>
      </c>
      <c r="H24" s="29">
        <v>3093.0913414329898</v>
      </c>
      <c r="I24" s="29">
        <f t="shared" si="1"/>
        <v>3141.4915933050106</v>
      </c>
      <c r="J24" s="29"/>
      <c r="K24" s="29">
        <v>94662.090294654481</v>
      </c>
      <c r="L24" s="29">
        <v>4937786.9554958604</v>
      </c>
      <c r="M24" s="29">
        <f t="shared" si="2"/>
        <v>5032449.0457905149</v>
      </c>
    </row>
    <row r="25" spans="1:13" x14ac:dyDescent="0.2">
      <c r="A25" s="1" t="s">
        <v>120</v>
      </c>
      <c r="B25" s="29" t="s">
        <v>121</v>
      </c>
      <c r="C25" s="29">
        <v>1250.0839818942577</v>
      </c>
      <c r="D25" s="29">
        <v>17884.600266162277</v>
      </c>
      <c r="E25" s="29">
        <f t="shared" si="0"/>
        <v>19134.684248056536</v>
      </c>
      <c r="F25" s="29"/>
      <c r="G25" s="29">
        <v>1218.610640916183</v>
      </c>
      <c r="H25" s="29">
        <v>17282.866933782374</v>
      </c>
      <c r="I25" s="29">
        <f t="shared" si="1"/>
        <v>18501.477574698558</v>
      </c>
      <c r="J25" s="29"/>
      <c r="K25" s="29">
        <v>2288444.9605426984</v>
      </c>
      <c r="L25" s="29">
        <v>26558453.117163781</v>
      </c>
      <c r="M25" s="29">
        <f t="shared" si="2"/>
        <v>28846898.077706479</v>
      </c>
    </row>
    <row r="26" spans="1:13" x14ac:dyDescent="0.2">
      <c r="A26" s="1" t="s">
        <v>122</v>
      </c>
      <c r="B26" s="29" t="s">
        <v>14</v>
      </c>
      <c r="C26" s="29">
        <v>1541.2655620484129</v>
      </c>
      <c r="D26" s="29">
        <v>13686.603528748301</v>
      </c>
      <c r="E26" s="29">
        <f t="shared" si="0"/>
        <v>15227.869090796714</v>
      </c>
      <c r="F26" s="29"/>
      <c r="G26" s="29">
        <v>1504.7416346129594</v>
      </c>
      <c r="H26" s="29">
        <v>13341.772728741</v>
      </c>
      <c r="I26" s="29">
        <f t="shared" si="1"/>
        <v>14846.514363353959</v>
      </c>
      <c r="J26" s="29"/>
      <c r="K26" s="29">
        <v>3147004.9834494591</v>
      </c>
      <c r="L26" s="29">
        <v>21701764.2423627</v>
      </c>
      <c r="M26" s="29">
        <f t="shared" si="2"/>
        <v>24848769.225812159</v>
      </c>
    </row>
    <row r="27" spans="1:13" x14ac:dyDescent="0.2">
      <c r="A27" s="1" t="s">
        <v>123</v>
      </c>
      <c r="B27" s="29" t="s">
        <v>124</v>
      </c>
      <c r="C27" s="29">
        <v>0</v>
      </c>
      <c r="D27" s="29">
        <v>14733.031797977321</v>
      </c>
      <c r="E27" s="29">
        <f t="shared" si="0"/>
        <v>14733.031797977321</v>
      </c>
      <c r="F27" s="29"/>
      <c r="G27" s="29">
        <v>0</v>
      </c>
      <c r="H27" s="29">
        <v>14356.340495776121</v>
      </c>
      <c r="I27" s="29">
        <f t="shared" si="1"/>
        <v>14356.340495776121</v>
      </c>
      <c r="J27" s="29"/>
      <c r="K27" s="29">
        <v>0</v>
      </c>
      <c r="L27" s="29">
        <v>23126695.298332799</v>
      </c>
      <c r="M27" s="29">
        <f t="shared" si="2"/>
        <v>23126695.298332799</v>
      </c>
    </row>
    <row r="28" spans="1:13" x14ac:dyDescent="0.2">
      <c r="A28" s="1" t="s">
        <v>125</v>
      </c>
      <c r="B28" s="29" t="s">
        <v>15</v>
      </c>
      <c r="C28" s="29">
        <v>0</v>
      </c>
      <c r="D28" s="29">
        <v>1100.9836757329711</v>
      </c>
      <c r="E28" s="29">
        <f t="shared" si="0"/>
        <v>1100.9836757329711</v>
      </c>
      <c r="F28" s="29"/>
      <c r="G28" s="29">
        <v>0</v>
      </c>
      <c r="H28" s="29">
        <v>1082.4855695241199</v>
      </c>
      <c r="I28" s="29">
        <f t="shared" si="1"/>
        <v>1082.4855695241199</v>
      </c>
      <c r="J28" s="29"/>
      <c r="K28" s="29">
        <v>0</v>
      </c>
      <c r="L28" s="29">
        <v>1247754.7191838501</v>
      </c>
      <c r="M28" s="29">
        <f t="shared" si="2"/>
        <v>1247754.7191838501</v>
      </c>
    </row>
    <row r="29" spans="1:13" x14ac:dyDescent="0.2">
      <c r="A29" s="1" t="s">
        <v>126</v>
      </c>
      <c r="B29" s="29" t="s">
        <v>127</v>
      </c>
      <c r="C29" s="29">
        <v>516.46428130181448</v>
      </c>
      <c r="D29" s="29">
        <v>12420.396844113708</v>
      </c>
      <c r="E29" s="29">
        <f t="shared" si="0"/>
        <v>12936.861125415522</v>
      </c>
      <c r="F29" s="29"/>
      <c r="G29" s="29">
        <v>510.61188581650094</v>
      </c>
      <c r="H29" s="29">
        <v>12083.674877660362</v>
      </c>
      <c r="I29" s="29">
        <f t="shared" si="1"/>
        <v>12594.286763476863</v>
      </c>
      <c r="J29" s="29"/>
      <c r="K29" s="29">
        <v>761390.20929429308</v>
      </c>
      <c r="L29" s="29">
        <v>19390571.978282191</v>
      </c>
      <c r="M29" s="29">
        <f t="shared" si="2"/>
        <v>20151962.187576484</v>
      </c>
    </row>
    <row r="30" spans="1:13" x14ac:dyDescent="0.2">
      <c r="A30" s="1" t="s">
        <v>128</v>
      </c>
      <c r="B30" s="29" t="s">
        <v>129</v>
      </c>
      <c r="C30" s="29">
        <v>16783.883665548507</v>
      </c>
      <c r="D30" s="29">
        <v>194028.78936920647</v>
      </c>
      <c r="E30" s="29">
        <f t="shared" si="0"/>
        <v>210812.67303475499</v>
      </c>
      <c r="F30" s="29"/>
      <c r="G30" s="29">
        <v>16175.40871801701</v>
      </c>
      <c r="H30" s="29">
        <v>188628.07493280194</v>
      </c>
      <c r="I30" s="29">
        <f t="shared" si="1"/>
        <v>204803.48365081896</v>
      </c>
      <c r="J30" s="29"/>
      <c r="K30" s="29">
        <v>34483918.882161483</v>
      </c>
      <c r="L30" s="29">
        <v>298527512.83744347</v>
      </c>
      <c r="M30" s="29">
        <f t="shared" si="2"/>
        <v>333011431.71960497</v>
      </c>
    </row>
    <row r="31" spans="1:13" x14ac:dyDescent="0.2">
      <c r="A31" s="1" t="s">
        <v>130</v>
      </c>
      <c r="B31" s="29" t="s">
        <v>131</v>
      </c>
      <c r="C31" s="29">
        <v>4082.292620894259</v>
      </c>
      <c r="D31" s="29">
        <v>49281.246617438199</v>
      </c>
      <c r="E31" s="29">
        <f t="shared" si="0"/>
        <v>53363.539238332458</v>
      </c>
      <c r="F31" s="29"/>
      <c r="G31" s="29">
        <v>3982.355582307413</v>
      </c>
      <c r="H31" s="29">
        <v>48021.097665770896</v>
      </c>
      <c r="I31" s="29">
        <f t="shared" si="1"/>
        <v>52003.453248078309</v>
      </c>
      <c r="J31" s="29"/>
      <c r="K31" s="29">
        <v>7338168.9960078374</v>
      </c>
      <c r="L31" s="29">
        <v>72261198.507622108</v>
      </c>
      <c r="M31" s="29">
        <f t="shared" si="2"/>
        <v>79599367.503629953</v>
      </c>
    </row>
    <row r="32" spans="1:13" x14ac:dyDescent="0.2">
      <c r="A32" s="1" t="s">
        <v>132</v>
      </c>
      <c r="B32" s="29" t="s">
        <v>16</v>
      </c>
      <c r="C32" s="29">
        <v>3523.1921344908769</v>
      </c>
      <c r="D32" s="29">
        <v>198535.49360511065</v>
      </c>
      <c r="E32" s="29">
        <f t="shared" si="0"/>
        <v>202058.68573960153</v>
      </c>
      <c r="F32" s="29"/>
      <c r="G32" s="29">
        <v>3474.867298677098</v>
      </c>
      <c r="H32" s="29">
        <v>192948.521952335</v>
      </c>
      <c r="I32" s="29">
        <f t="shared" si="1"/>
        <v>196423.38925101209</v>
      </c>
      <c r="J32" s="29"/>
      <c r="K32" s="29">
        <v>6295180.7503271699</v>
      </c>
      <c r="L32" s="29">
        <v>310549846.029571</v>
      </c>
      <c r="M32" s="29">
        <f t="shared" si="2"/>
        <v>316845026.77989817</v>
      </c>
    </row>
    <row r="33" spans="1:13" x14ac:dyDescent="0.2">
      <c r="A33" s="1" t="s">
        <v>133</v>
      </c>
      <c r="B33" s="29" t="s">
        <v>17</v>
      </c>
      <c r="C33" s="29">
        <v>13254.844222279353</v>
      </c>
      <c r="D33" s="29">
        <v>247927.91253659269</v>
      </c>
      <c r="E33" s="29">
        <f t="shared" si="0"/>
        <v>261182.75675887204</v>
      </c>
      <c r="F33" s="29"/>
      <c r="G33" s="29">
        <v>13053.591423399397</v>
      </c>
      <c r="H33" s="29">
        <v>241289.29321447699</v>
      </c>
      <c r="I33" s="29">
        <f t="shared" si="1"/>
        <v>254342.88463787638</v>
      </c>
      <c r="J33" s="29"/>
      <c r="K33" s="29">
        <v>20516863.701532096</v>
      </c>
      <c r="L33" s="29">
        <v>246331453.68498799</v>
      </c>
      <c r="M33" s="29">
        <f t="shared" si="2"/>
        <v>266848317.38652009</v>
      </c>
    </row>
    <row r="34" spans="1:13" x14ac:dyDescent="0.2">
      <c r="A34" s="1" t="s">
        <v>134</v>
      </c>
      <c r="B34" s="29" t="s">
        <v>135</v>
      </c>
      <c r="C34" s="29">
        <v>4291.1435035710711</v>
      </c>
      <c r="D34" s="29">
        <v>59680.092739721804</v>
      </c>
      <c r="E34" s="29">
        <f t="shared" si="0"/>
        <v>63971.236243292878</v>
      </c>
      <c r="F34" s="29"/>
      <c r="G34" s="29">
        <v>4136.8443210035693</v>
      </c>
      <c r="H34" s="29">
        <v>58145.479608044843</v>
      </c>
      <c r="I34" s="29">
        <f t="shared" si="1"/>
        <v>62282.323929048413</v>
      </c>
      <c r="J34" s="29"/>
      <c r="K34" s="29">
        <v>8005724.9586316273</v>
      </c>
      <c r="L34" s="29">
        <v>96107273.751564801</v>
      </c>
      <c r="M34" s="29">
        <f t="shared" si="2"/>
        <v>104112998.71019644</v>
      </c>
    </row>
    <row r="35" spans="1:13" x14ac:dyDescent="0.2">
      <c r="A35" s="1" t="s">
        <v>136</v>
      </c>
      <c r="B35" s="29" t="s">
        <v>18</v>
      </c>
      <c r="C35" s="29">
        <v>31.217908351976803</v>
      </c>
      <c r="D35" s="29">
        <v>22020.158524858907</v>
      </c>
      <c r="E35" s="29">
        <f t="shared" si="0"/>
        <v>22051.376433210884</v>
      </c>
      <c r="F35" s="29"/>
      <c r="G35" s="29">
        <v>29.045630834472831</v>
      </c>
      <c r="H35" s="29">
        <v>21708.371856601927</v>
      </c>
      <c r="I35" s="29">
        <f t="shared" si="1"/>
        <v>21737.4174874364</v>
      </c>
      <c r="J35" s="29"/>
      <c r="K35" s="29">
        <v>61872.040686130524</v>
      </c>
      <c r="L35" s="29">
        <v>33980549.591310531</v>
      </c>
      <c r="M35" s="29">
        <f t="shared" si="2"/>
        <v>34042421.631996661</v>
      </c>
    </row>
    <row r="36" spans="1:13" x14ac:dyDescent="0.2">
      <c r="A36" s="1" t="s">
        <v>137</v>
      </c>
      <c r="B36" s="29" t="s">
        <v>19</v>
      </c>
      <c r="C36" s="29">
        <v>15.011496596845518</v>
      </c>
      <c r="D36" s="29">
        <v>2773.7914965691184</v>
      </c>
      <c r="E36" s="29">
        <f t="shared" si="0"/>
        <v>2788.8029931659639</v>
      </c>
      <c r="F36" s="29"/>
      <c r="G36" s="29">
        <v>14.237199966920798</v>
      </c>
      <c r="H36" s="29">
        <v>2680.35851608655</v>
      </c>
      <c r="I36" s="29">
        <f t="shared" si="1"/>
        <v>2694.5957160534708</v>
      </c>
      <c r="J36" s="29"/>
      <c r="K36" s="29">
        <v>30850.007261711173</v>
      </c>
      <c r="L36" s="29">
        <v>5600949.1080183499</v>
      </c>
      <c r="M36" s="29">
        <f t="shared" si="2"/>
        <v>5631799.115280061</v>
      </c>
    </row>
    <row r="37" spans="1:13" x14ac:dyDescent="0.2">
      <c r="A37" s="1" t="s">
        <v>138</v>
      </c>
      <c r="B37" s="29" t="s">
        <v>20</v>
      </c>
      <c r="C37" s="29">
        <v>337.6056352825326</v>
      </c>
      <c r="D37" s="29">
        <v>34198.978631352089</v>
      </c>
      <c r="E37" s="29">
        <f t="shared" si="0"/>
        <v>34536.584266634622</v>
      </c>
      <c r="F37" s="29"/>
      <c r="G37" s="29">
        <v>331.49577507239155</v>
      </c>
      <c r="H37" s="29">
        <v>33241.757451247533</v>
      </c>
      <c r="I37" s="29">
        <f t="shared" si="1"/>
        <v>33573.253226319925</v>
      </c>
      <c r="J37" s="29"/>
      <c r="K37" s="29">
        <v>702146.77784711868</v>
      </c>
      <c r="L37" s="29">
        <v>55744596.471429184</v>
      </c>
      <c r="M37" s="29">
        <f t="shared" si="2"/>
        <v>56446743.249276303</v>
      </c>
    </row>
    <row r="38" spans="1:13" x14ac:dyDescent="0.2">
      <c r="A38" s="1" t="s">
        <v>139</v>
      </c>
      <c r="B38" s="29" t="s">
        <v>21</v>
      </c>
      <c r="C38" s="29">
        <v>2159.9102363545717</v>
      </c>
      <c r="D38" s="29">
        <v>25459.732331947856</v>
      </c>
      <c r="E38" s="29">
        <f t="shared" si="0"/>
        <v>27619.642568302428</v>
      </c>
      <c r="F38" s="29"/>
      <c r="G38" s="29">
        <v>2136.4124905119097</v>
      </c>
      <c r="H38" s="29">
        <v>25044.293138867</v>
      </c>
      <c r="I38" s="29">
        <f t="shared" si="1"/>
        <v>27180.70562937891</v>
      </c>
      <c r="J38" s="29"/>
      <c r="K38" s="29">
        <v>3717460.3526287116</v>
      </c>
      <c r="L38" s="29">
        <v>24836068.535632301</v>
      </c>
      <c r="M38" s="29">
        <f t="shared" si="2"/>
        <v>28553528.888261013</v>
      </c>
    </row>
    <row r="39" spans="1:13" x14ac:dyDescent="0.2">
      <c r="A39" s="1" t="s">
        <v>140</v>
      </c>
      <c r="B39" s="29" t="s">
        <v>141</v>
      </c>
      <c r="C39" s="29">
        <v>6140.6972918101164</v>
      </c>
      <c r="D39" s="29">
        <v>154596.51652546081</v>
      </c>
      <c r="E39" s="29">
        <f t="shared" si="0"/>
        <v>160737.21381727094</v>
      </c>
      <c r="F39" s="29"/>
      <c r="G39" s="29">
        <v>5996.9586282805831</v>
      </c>
      <c r="H39" s="29">
        <v>152382.00443937618</v>
      </c>
      <c r="I39" s="29">
        <f t="shared" si="1"/>
        <v>158378.96306765676</v>
      </c>
      <c r="J39" s="29"/>
      <c r="K39" s="29">
        <v>8737603.0448069945</v>
      </c>
      <c r="L39" s="29">
        <v>156244127.83136129</v>
      </c>
      <c r="M39" s="29">
        <f t="shared" si="2"/>
        <v>164981730.87616828</v>
      </c>
    </row>
    <row r="40" spans="1:13" x14ac:dyDescent="0.2">
      <c r="A40" s="1" t="s">
        <v>142</v>
      </c>
      <c r="B40" s="29" t="s">
        <v>143</v>
      </c>
      <c r="C40" s="29">
        <v>652.23808961812028</v>
      </c>
      <c r="D40" s="29">
        <v>22018.669143977204</v>
      </c>
      <c r="E40" s="29">
        <f t="shared" si="0"/>
        <v>22670.907233595324</v>
      </c>
      <c r="F40" s="29"/>
      <c r="G40" s="29">
        <v>643.29626472228665</v>
      </c>
      <c r="H40" s="29">
        <v>21464.211100069133</v>
      </c>
      <c r="I40" s="29">
        <f t="shared" si="1"/>
        <v>22107.507364791418</v>
      </c>
      <c r="J40" s="29"/>
      <c r="K40" s="29">
        <v>1137573.6395995766</v>
      </c>
      <c r="L40" s="29">
        <v>30555909.9335187</v>
      </c>
      <c r="M40" s="29">
        <f t="shared" si="2"/>
        <v>31693483.573118277</v>
      </c>
    </row>
    <row r="41" spans="1:13" x14ac:dyDescent="0.2">
      <c r="A41" s="1" t="s">
        <v>144</v>
      </c>
      <c r="B41" s="29" t="s">
        <v>145</v>
      </c>
      <c r="C41" s="29">
        <v>2742.1475953959916</v>
      </c>
      <c r="D41" s="29">
        <v>14695.638920707115</v>
      </c>
      <c r="E41" s="29">
        <f t="shared" si="0"/>
        <v>17437.786516103108</v>
      </c>
      <c r="F41" s="29"/>
      <c r="G41" s="29">
        <v>2698.7308696174396</v>
      </c>
      <c r="H41" s="29">
        <v>14267.34179672832</v>
      </c>
      <c r="I41" s="29">
        <f t="shared" si="1"/>
        <v>16966.072666345761</v>
      </c>
      <c r="J41" s="29"/>
      <c r="K41" s="29">
        <v>4797533.6022159997</v>
      </c>
      <c r="L41" s="29">
        <v>19819838.128762975</v>
      </c>
      <c r="M41" s="29">
        <f t="shared" si="2"/>
        <v>24617371.730978973</v>
      </c>
    </row>
    <row r="42" spans="1:13" x14ac:dyDescent="0.2">
      <c r="A42" s="1" t="s">
        <v>146</v>
      </c>
      <c r="B42" s="29" t="s">
        <v>22</v>
      </c>
      <c r="C42" s="29">
        <v>44.308548929631797</v>
      </c>
      <c r="D42" s="29">
        <v>12966.006359852914</v>
      </c>
      <c r="E42" s="29">
        <f t="shared" si="0"/>
        <v>13010.314908782546</v>
      </c>
      <c r="F42" s="29"/>
      <c r="G42" s="29">
        <v>43.420991229222636</v>
      </c>
      <c r="H42" s="29">
        <v>12572.5629048012</v>
      </c>
      <c r="I42" s="29">
        <f t="shared" si="1"/>
        <v>12615.983896030422</v>
      </c>
      <c r="J42" s="29"/>
      <c r="K42" s="29">
        <v>89194.629355967045</v>
      </c>
      <c r="L42" s="29">
        <v>20729140.075410198</v>
      </c>
      <c r="M42" s="29">
        <f t="shared" si="2"/>
        <v>20818334.704766165</v>
      </c>
    </row>
    <row r="43" spans="1:13" x14ac:dyDescent="0.2">
      <c r="A43" s="1" t="s">
        <v>147</v>
      </c>
      <c r="B43" s="29" t="s">
        <v>148</v>
      </c>
      <c r="C43" s="29">
        <v>5590.3614097808986</v>
      </c>
      <c r="D43" s="29">
        <v>65341.859142454545</v>
      </c>
      <c r="E43" s="29">
        <f t="shared" si="0"/>
        <v>70932.220552235449</v>
      </c>
      <c r="F43" s="29"/>
      <c r="G43" s="29">
        <v>5536.2728117559127</v>
      </c>
      <c r="H43" s="29">
        <v>63871.778753873456</v>
      </c>
      <c r="I43" s="29">
        <f t="shared" si="1"/>
        <v>69408.051565629372</v>
      </c>
      <c r="J43" s="29"/>
      <c r="K43" s="29">
        <v>11949768.543352989</v>
      </c>
      <c r="L43" s="29">
        <v>102268219.73874961</v>
      </c>
      <c r="M43" s="29">
        <f t="shared" si="2"/>
        <v>114217988.2821026</v>
      </c>
    </row>
    <row r="44" spans="1:13" x14ac:dyDescent="0.2">
      <c r="A44" s="1" t="s">
        <v>149</v>
      </c>
      <c r="B44" s="29" t="s">
        <v>150</v>
      </c>
      <c r="C44" s="29">
        <v>0</v>
      </c>
      <c r="D44" s="29">
        <v>47200.997158230566</v>
      </c>
      <c r="E44" s="29">
        <f t="shared" si="0"/>
        <v>47200.997158230566</v>
      </c>
      <c r="F44" s="29"/>
      <c r="G44" s="29">
        <v>0</v>
      </c>
      <c r="H44" s="29">
        <v>45538.804271573375</v>
      </c>
      <c r="I44" s="29">
        <f t="shared" si="1"/>
        <v>45538.804271573375</v>
      </c>
      <c r="J44" s="29"/>
      <c r="K44" s="29">
        <v>0</v>
      </c>
      <c r="L44" s="29">
        <v>70699112.415113807</v>
      </c>
      <c r="M44" s="29">
        <f t="shared" si="2"/>
        <v>70699112.415113807</v>
      </c>
    </row>
    <row r="45" spans="1:13" x14ac:dyDescent="0.2">
      <c r="A45" s="1" t="s">
        <v>151</v>
      </c>
      <c r="B45" s="29" t="s">
        <v>23</v>
      </c>
      <c r="C45" s="29">
        <v>0</v>
      </c>
      <c r="D45" s="29">
        <v>20175.293826081193</v>
      </c>
      <c r="E45" s="29">
        <f t="shared" si="0"/>
        <v>20175.293826081193</v>
      </c>
      <c r="F45" s="29"/>
      <c r="G45" s="29">
        <v>0</v>
      </c>
      <c r="H45" s="29">
        <v>19477.6334568942</v>
      </c>
      <c r="I45" s="29">
        <f t="shared" si="1"/>
        <v>19477.6334568942</v>
      </c>
      <c r="J45" s="29"/>
      <c r="K45" s="29">
        <v>0</v>
      </c>
      <c r="L45" s="29">
        <v>30461664.154525802</v>
      </c>
      <c r="M45" s="29">
        <f t="shared" si="2"/>
        <v>30461664.154525802</v>
      </c>
    </row>
    <row r="46" spans="1:13" x14ac:dyDescent="0.2">
      <c r="A46" s="1" t="s">
        <v>152</v>
      </c>
      <c r="B46" s="29" t="s">
        <v>24</v>
      </c>
      <c r="C46" s="29">
        <v>0</v>
      </c>
      <c r="D46" s="29">
        <v>9059.3100630141143</v>
      </c>
      <c r="E46" s="29">
        <f t="shared" si="0"/>
        <v>9059.3100630141143</v>
      </c>
      <c r="F46" s="29"/>
      <c r="G46" s="29">
        <v>0</v>
      </c>
      <c r="H46" s="29">
        <v>8844.1745913999293</v>
      </c>
      <c r="I46" s="29">
        <f t="shared" si="1"/>
        <v>8844.1745913999293</v>
      </c>
      <c r="J46" s="29"/>
      <c r="K46" s="29">
        <v>0</v>
      </c>
      <c r="L46" s="29">
        <v>13703307.337611901</v>
      </c>
      <c r="M46" s="29">
        <f t="shared" si="2"/>
        <v>13703307.337611901</v>
      </c>
    </row>
    <row r="47" spans="1:13" x14ac:dyDescent="0.2">
      <c r="A47" s="1" t="s">
        <v>153</v>
      </c>
      <c r="B47" s="29" t="s">
        <v>25</v>
      </c>
      <c r="C47" s="29">
        <v>590.94199945684886</v>
      </c>
      <c r="D47" s="29">
        <v>18362.476069255881</v>
      </c>
      <c r="E47" s="29">
        <f t="shared" si="0"/>
        <v>18953.41806871273</v>
      </c>
      <c r="F47" s="29"/>
      <c r="G47" s="29">
        <v>575.90463412512327</v>
      </c>
      <c r="H47" s="29">
        <v>17868.356425783699</v>
      </c>
      <c r="I47" s="29">
        <f t="shared" si="1"/>
        <v>18444.261059908822</v>
      </c>
      <c r="J47" s="29"/>
      <c r="K47" s="29">
        <v>917012.94932842255</v>
      </c>
      <c r="L47" s="29">
        <v>24543289.747472599</v>
      </c>
      <c r="M47" s="29">
        <f t="shared" si="2"/>
        <v>25460302.696801022</v>
      </c>
    </row>
    <row r="48" spans="1:13" x14ac:dyDescent="0.2">
      <c r="A48" s="1" t="s">
        <v>154</v>
      </c>
      <c r="B48" s="29" t="s">
        <v>28</v>
      </c>
      <c r="C48" s="29">
        <v>4161.6206698264923</v>
      </c>
      <c r="D48" s="29">
        <v>9305.4079123408319</v>
      </c>
      <c r="E48" s="29">
        <f t="shared" si="0"/>
        <v>13467.028582167324</v>
      </c>
      <c r="F48" s="29"/>
      <c r="G48" s="29">
        <v>4137.5871768759698</v>
      </c>
      <c r="H48" s="29">
        <v>9122.901634594913</v>
      </c>
      <c r="I48" s="29">
        <f t="shared" si="1"/>
        <v>13260.488811470883</v>
      </c>
      <c r="J48" s="29"/>
      <c r="K48" s="29">
        <v>6583660.3816103693</v>
      </c>
      <c r="L48" s="29">
        <v>13461217.865446249</v>
      </c>
      <c r="M48" s="29">
        <f t="shared" si="2"/>
        <v>20044878.247056618</v>
      </c>
    </row>
    <row r="49" spans="1:13" x14ac:dyDescent="0.2">
      <c r="A49" s="1" t="s">
        <v>155</v>
      </c>
      <c r="B49" s="29" t="s">
        <v>26</v>
      </c>
      <c r="C49" s="29">
        <v>998.36051906922512</v>
      </c>
      <c r="D49" s="29">
        <v>16398.619286848767</v>
      </c>
      <c r="E49" s="29">
        <f t="shared" si="0"/>
        <v>17396.979805917992</v>
      </c>
      <c r="F49" s="29"/>
      <c r="G49" s="29">
        <v>988.48713472458621</v>
      </c>
      <c r="H49" s="29">
        <v>15948.3902277134</v>
      </c>
      <c r="I49" s="29">
        <f t="shared" si="1"/>
        <v>16936.877362437986</v>
      </c>
      <c r="J49" s="29"/>
      <c r="K49" s="29">
        <v>1365963.8241819702</v>
      </c>
      <c r="L49" s="29">
        <v>23352466.233191699</v>
      </c>
      <c r="M49" s="29">
        <f t="shared" si="2"/>
        <v>24718430.057373669</v>
      </c>
    </row>
    <row r="50" spans="1:13" x14ac:dyDescent="0.2">
      <c r="A50" s="1" t="s">
        <v>156</v>
      </c>
      <c r="B50" s="29" t="s">
        <v>27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157</v>
      </c>
      <c r="B51" s="29" t="s">
        <v>158</v>
      </c>
      <c r="C51" s="29">
        <v>11436.039100127895</v>
      </c>
      <c r="D51" s="29">
        <v>74256.395675740816</v>
      </c>
      <c r="E51" s="29">
        <f t="shared" si="0"/>
        <v>85692.434775868707</v>
      </c>
      <c r="F51" s="29"/>
      <c r="G51" s="29">
        <v>11250.626557568321</v>
      </c>
      <c r="H51" s="29">
        <v>71811.486557698605</v>
      </c>
      <c r="I51" s="29">
        <f t="shared" si="1"/>
        <v>83062.113115266926</v>
      </c>
      <c r="J51" s="29"/>
      <c r="K51" s="29">
        <v>21041669.779347874</v>
      </c>
      <c r="L51" s="29">
        <v>112314789.8031728</v>
      </c>
      <c r="M51" s="29">
        <f t="shared" si="2"/>
        <v>133356459.58252066</v>
      </c>
    </row>
    <row r="52" spans="1:13" x14ac:dyDescent="0.2">
      <c r="A52" s="1" t="s">
        <v>159</v>
      </c>
      <c r="B52" s="29" t="s">
        <v>29</v>
      </c>
      <c r="C52" s="29">
        <v>3102.1474882582552</v>
      </c>
      <c r="D52" s="29">
        <v>54154.767854203812</v>
      </c>
      <c r="E52" s="29">
        <f t="shared" si="0"/>
        <v>57256.915342462067</v>
      </c>
      <c r="F52" s="29"/>
      <c r="G52" s="29">
        <v>3060.5929387599026</v>
      </c>
      <c r="H52" s="29">
        <v>52518.79600514326</v>
      </c>
      <c r="I52" s="29">
        <f t="shared" si="1"/>
        <v>55579.388943903163</v>
      </c>
      <c r="J52" s="29"/>
      <c r="K52" s="29">
        <v>5522427.7390972674</v>
      </c>
      <c r="L52" s="29">
        <v>83941042.393845007</v>
      </c>
      <c r="M52" s="29">
        <f t="shared" si="2"/>
        <v>89463470.132942274</v>
      </c>
    </row>
    <row r="53" spans="1:13" x14ac:dyDescent="0.2">
      <c r="A53" s="1" t="s">
        <v>160</v>
      </c>
      <c r="B53" s="29" t="s">
        <v>30</v>
      </c>
      <c r="C53" s="29">
        <v>211.09883495690156</v>
      </c>
      <c r="D53" s="29">
        <v>18242.97339276598</v>
      </c>
      <c r="E53" s="29">
        <f t="shared" si="0"/>
        <v>18454.072227722882</v>
      </c>
      <c r="F53" s="29"/>
      <c r="G53" s="29">
        <v>205.25502565348143</v>
      </c>
      <c r="H53" s="29">
        <v>17735.141397367599</v>
      </c>
      <c r="I53" s="29">
        <f t="shared" si="1"/>
        <v>17940.39642302108</v>
      </c>
      <c r="J53" s="29"/>
      <c r="K53" s="29">
        <v>386287.36303862557</v>
      </c>
      <c r="L53" s="29">
        <v>28280424.007198401</v>
      </c>
      <c r="M53" s="29">
        <f t="shared" si="2"/>
        <v>28666711.370237026</v>
      </c>
    </row>
    <row r="54" spans="1:13" x14ac:dyDescent="0.2">
      <c r="A54" s="1" t="s">
        <v>161</v>
      </c>
      <c r="B54" s="29" t="s">
        <v>31</v>
      </c>
      <c r="C54" s="29">
        <v>0</v>
      </c>
      <c r="D54" s="29">
        <v>1528.1443840235947</v>
      </c>
      <c r="E54" s="29">
        <f t="shared" si="0"/>
        <v>1528.1443840235947</v>
      </c>
      <c r="F54" s="29"/>
      <c r="G54" s="29">
        <v>0</v>
      </c>
      <c r="H54" s="29">
        <v>1469.8991303161299</v>
      </c>
      <c r="I54" s="29">
        <f t="shared" si="1"/>
        <v>1469.8991303161299</v>
      </c>
      <c r="J54" s="29"/>
      <c r="K54" s="29">
        <v>0</v>
      </c>
      <c r="L54" s="29">
        <v>2314155.3608537898</v>
      </c>
      <c r="M54" s="29">
        <f t="shared" si="2"/>
        <v>2314155.3608537898</v>
      </c>
    </row>
    <row r="55" spans="1:13" x14ac:dyDescent="0.2">
      <c r="A55" s="1" t="s">
        <v>162</v>
      </c>
      <c r="B55" s="29" t="s">
        <v>32</v>
      </c>
      <c r="C55" s="29">
        <v>2360.0678238784385</v>
      </c>
      <c r="D55" s="29">
        <v>12531.798312108436</v>
      </c>
      <c r="E55" s="29">
        <f t="shared" si="0"/>
        <v>14891.866135986875</v>
      </c>
      <c r="F55" s="29"/>
      <c r="G55" s="29">
        <v>2312.5986520316601</v>
      </c>
      <c r="H55" s="29">
        <v>12099.0311889648</v>
      </c>
      <c r="I55" s="29">
        <f t="shared" si="1"/>
        <v>14411.62984099646</v>
      </c>
      <c r="J55" s="29"/>
      <c r="K55" s="29">
        <v>4308030.7355840914</v>
      </c>
      <c r="L55" s="29">
        <v>18327361.818448301</v>
      </c>
      <c r="M55" s="29">
        <f t="shared" si="2"/>
        <v>22635392.554032393</v>
      </c>
    </row>
    <row r="56" spans="1:13" x14ac:dyDescent="0.2">
      <c r="A56" s="1" t="s">
        <v>163</v>
      </c>
      <c r="B56" s="29" t="s">
        <v>164</v>
      </c>
      <c r="C56" s="29">
        <v>7968.8425074278803</v>
      </c>
      <c r="D56" s="29">
        <v>18580.937181003264</v>
      </c>
      <c r="E56" s="29">
        <f t="shared" si="0"/>
        <v>26549.779688431146</v>
      </c>
      <c r="F56" s="29"/>
      <c r="G56" s="29">
        <v>7778.041090534115</v>
      </c>
      <c r="H56" s="29">
        <v>17841.73821658313</v>
      </c>
      <c r="I56" s="29">
        <f t="shared" si="1"/>
        <v>25619.779307117245</v>
      </c>
      <c r="J56" s="29"/>
      <c r="K56" s="29">
        <v>13937325.590243436</v>
      </c>
      <c r="L56" s="29">
        <v>26024881.843285467</v>
      </c>
      <c r="M56" s="29">
        <f t="shared" si="2"/>
        <v>39962207.4335289</v>
      </c>
    </row>
    <row r="57" spans="1:13" x14ac:dyDescent="0.2">
      <c r="A57" s="1" t="s">
        <v>165</v>
      </c>
      <c r="B57" s="29" t="s">
        <v>33</v>
      </c>
      <c r="C57" s="29">
        <v>608.66849806346181</v>
      </c>
      <c r="D57" s="29">
        <v>9402.0992414876036</v>
      </c>
      <c r="E57" s="29">
        <f t="shared" si="0"/>
        <v>10010.767739551065</v>
      </c>
      <c r="F57" s="29"/>
      <c r="G57" s="29">
        <v>594.30424563268389</v>
      </c>
      <c r="H57" s="29">
        <v>9199.5705232380897</v>
      </c>
      <c r="I57" s="29">
        <f t="shared" si="1"/>
        <v>9793.8747688707736</v>
      </c>
      <c r="J57" s="29"/>
      <c r="K57" s="29">
        <v>1290321.3852902409</v>
      </c>
      <c r="L57" s="29">
        <v>14446928.6808141</v>
      </c>
      <c r="M57" s="29">
        <f t="shared" si="2"/>
        <v>15737250.066104341</v>
      </c>
    </row>
    <row r="58" spans="1:13" x14ac:dyDescent="0.2">
      <c r="A58" s="1" t="s">
        <v>166</v>
      </c>
      <c r="B58" s="29" t="s">
        <v>34</v>
      </c>
      <c r="C58" s="29">
        <v>288.5396915612946</v>
      </c>
      <c r="D58" s="29">
        <v>53783.857938192989</v>
      </c>
      <c r="E58" s="29">
        <f t="shared" si="0"/>
        <v>54072.397629754283</v>
      </c>
      <c r="F58" s="29"/>
      <c r="G58" s="29">
        <v>282.06789002811274</v>
      </c>
      <c r="H58" s="29">
        <v>52033.793769365402</v>
      </c>
      <c r="I58" s="29">
        <f t="shared" si="1"/>
        <v>52315.861659393515</v>
      </c>
      <c r="J58" s="29"/>
      <c r="K58" s="29">
        <v>459757.17897745967</v>
      </c>
      <c r="L58" s="29">
        <v>73464720.481740206</v>
      </c>
      <c r="M58" s="29">
        <f t="shared" si="2"/>
        <v>73924477.660717666</v>
      </c>
    </row>
    <row r="59" spans="1:13" x14ac:dyDescent="0.2">
      <c r="A59" s="1" t="s">
        <v>167</v>
      </c>
      <c r="B59" s="29" t="s">
        <v>35</v>
      </c>
      <c r="C59" s="29">
        <v>197.31445020354749</v>
      </c>
      <c r="D59" s="29">
        <v>5462.0948761167783</v>
      </c>
      <c r="E59" s="29">
        <f t="shared" si="0"/>
        <v>5659.4093263203258</v>
      </c>
      <c r="F59" s="29"/>
      <c r="G59" s="29">
        <v>193.10957421384319</v>
      </c>
      <c r="H59" s="29">
        <v>5304.9974753613969</v>
      </c>
      <c r="I59" s="29">
        <f t="shared" si="1"/>
        <v>5498.1070495752401</v>
      </c>
      <c r="J59" s="29"/>
      <c r="K59" s="29">
        <v>345495.42674140446</v>
      </c>
      <c r="L59" s="29">
        <v>8241344.2350672726</v>
      </c>
      <c r="M59" s="29">
        <f t="shared" si="2"/>
        <v>8586839.661808677</v>
      </c>
    </row>
    <row r="60" spans="1:13" x14ac:dyDescent="0.2">
      <c r="A60" s="1" t="s">
        <v>168</v>
      </c>
      <c r="B60" s="29" t="s">
        <v>169</v>
      </c>
      <c r="C60" s="29">
        <v>10921.263404980855</v>
      </c>
      <c r="D60" s="29">
        <v>78419.525759263561</v>
      </c>
      <c r="E60" s="29">
        <f t="shared" si="0"/>
        <v>89340.789164244416</v>
      </c>
      <c r="F60" s="29"/>
      <c r="G60" s="29">
        <v>10619.667990718939</v>
      </c>
      <c r="H60" s="29">
        <v>75570.758298018351</v>
      </c>
      <c r="I60" s="29">
        <f t="shared" si="1"/>
        <v>86190.42628873729</v>
      </c>
      <c r="J60" s="29"/>
      <c r="K60" s="29">
        <v>18664073.955354787</v>
      </c>
      <c r="L60" s="29">
        <v>107558341.91561802</v>
      </c>
      <c r="M60" s="29">
        <f t="shared" si="2"/>
        <v>126222415.87097281</v>
      </c>
    </row>
    <row r="61" spans="1:13" x14ac:dyDescent="0.2">
      <c r="A61" s="1" t="s">
        <v>171</v>
      </c>
      <c r="B61" s="29" t="s">
        <v>172</v>
      </c>
      <c r="C61" s="29">
        <v>0</v>
      </c>
      <c r="D61" s="29">
        <v>163700.47578430254</v>
      </c>
      <c r="E61" s="29">
        <f t="shared" ref="E61" si="3">SUM(C61+D61)</f>
        <v>163700.47578430254</v>
      </c>
      <c r="F61" s="29"/>
      <c r="G61" s="29">
        <v>0</v>
      </c>
      <c r="H61" s="29">
        <v>155935.84751975088</v>
      </c>
      <c r="I61" s="29">
        <f t="shared" ref="I61" si="4">SUM(G61+H61)</f>
        <v>155935.84751975088</v>
      </c>
      <c r="J61" s="29"/>
      <c r="K61" s="29">
        <v>0</v>
      </c>
      <c r="L61" s="29">
        <v>241051951.44440383</v>
      </c>
      <c r="M61" s="29">
        <f t="shared" ref="M61" si="5">SUM(K61+L61)</f>
        <v>241051951.44440383</v>
      </c>
    </row>
    <row r="62" spans="1:13" x14ac:dyDescent="0.2">
      <c r="A62" s="1" t="s">
        <v>170</v>
      </c>
      <c r="B62" s="29" t="s">
        <v>36</v>
      </c>
      <c r="C62" s="29">
        <v>65.211696049799684</v>
      </c>
      <c r="D62" s="29">
        <v>3765.6785900924101</v>
      </c>
      <c r="E62" s="29">
        <f t="shared" si="0"/>
        <v>3830.8902861422098</v>
      </c>
      <c r="F62" s="29"/>
      <c r="G62" s="29">
        <v>61.031643008798255</v>
      </c>
      <c r="H62" s="29">
        <v>3585.75440618422</v>
      </c>
      <c r="I62" s="29">
        <f t="shared" si="1"/>
        <v>3646.7860491930182</v>
      </c>
      <c r="J62" s="29"/>
      <c r="K62" s="29">
        <v>103309.01819919515</v>
      </c>
      <c r="L62" s="29">
        <v>5972036.2403043499</v>
      </c>
      <c r="M62" s="29">
        <f t="shared" si="2"/>
        <v>6075345.2585035451</v>
      </c>
    </row>
    <row r="63" spans="1:13" x14ac:dyDescent="0.2">
      <c r="A63" s="1" t="s">
        <v>174</v>
      </c>
      <c r="B63" s="29" t="s">
        <v>175</v>
      </c>
      <c r="C63" s="29">
        <v>0</v>
      </c>
      <c r="D63" s="29">
        <v>225208.67188203038</v>
      </c>
      <c r="E63" s="29">
        <f t="shared" si="0"/>
        <v>225208.67188203038</v>
      </c>
      <c r="F63" s="29"/>
      <c r="G63" s="29">
        <v>0</v>
      </c>
      <c r="H63" s="29">
        <v>214546.80049759473</v>
      </c>
      <c r="I63" s="29">
        <f t="shared" si="1"/>
        <v>214546.80049759473</v>
      </c>
      <c r="J63" s="29"/>
      <c r="K63" s="29">
        <v>0</v>
      </c>
      <c r="L63" s="29">
        <v>300201203.39603573</v>
      </c>
      <c r="M63" s="29">
        <f t="shared" si="2"/>
        <v>300201203.39603573</v>
      </c>
    </row>
    <row r="64" spans="1:13" x14ac:dyDescent="0.2">
      <c r="A64" s="1" t="s">
        <v>173</v>
      </c>
      <c r="B64" s="29" t="s">
        <v>37</v>
      </c>
      <c r="C64" s="29">
        <v>5395.0945921594521</v>
      </c>
      <c r="D64" s="29">
        <v>8048.3225388490755</v>
      </c>
      <c r="E64" s="29">
        <f t="shared" si="0"/>
        <v>13443.417131008528</v>
      </c>
      <c r="F64" s="29"/>
      <c r="G64" s="29">
        <v>5244.5404256966094</v>
      </c>
      <c r="H64" s="29">
        <v>7816.0934006197904</v>
      </c>
      <c r="I64" s="29">
        <f t="shared" si="1"/>
        <v>13060.6338263164</v>
      </c>
      <c r="J64" s="29"/>
      <c r="K64" s="29">
        <v>8002896.1289860997</v>
      </c>
      <c r="L64" s="29">
        <v>8537929.13616216</v>
      </c>
      <c r="M64" s="29">
        <f t="shared" si="2"/>
        <v>16540825.26514826</v>
      </c>
    </row>
    <row r="65" spans="1:13" x14ac:dyDescent="0.2">
      <c r="A65" s="1" t="s">
        <v>176</v>
      </c>
      <c r="B65" s="29" t="s">
        <v>177</v>
      </c>
      <c r="C65" s="29">
        <v>15703.008700084523</v>
      </c>
      <c r="D65" s="29">
        <v>231952.06477852992</v>
      </c>
      <c r="E65" s="29">
        <f t="shared" si="0"/>
        <v>247655.07347861445</v>
      </c>
      <c r="F65" s="29"/>
      <c r="G65" s="29">
        <v>15131.641957553002</v>
      </c>
      <c r="H65" s="29">
        <v>217759.32096110273</v>
      </c>
      <c r="I65" s="29">
        <f t="shared" si="1"/>
        <v>232890.96291865571</v>
      </c>
      <c r="J65" s="29"/>
      <c r="K65" s="29">
        <v>25498758.752267808</v>
      </c>
      <c r="L65" s="29">
        <v>307841421.07144523</v>
      </c>
      <c r="M65" s="29">
        <f t="shared" si="2"/>
        <v>333340179.82371306</v>
      </c>
    </row>
    <row r="66" spans="1:13" x14ac:dyDescent="0.2">
      <c r="A66" s="1" t="s">
        <v>178</v>
      </c>
      <c r="B66" s="29" t="s">
        <v>179</v>
      </c>
      <c r="C66" s="29">
        <v>0</v>
      </c>
      <c r="D66" s="29">
        <v>316279.47271875269</v>
      </c>
      <c r="E66" s="29">
        <f t="shared" si="0"/>
        <v>316279.47271875269</v>
      </c>
      <c r="F66" s="29"/>
      <c r="G66" s="29">
        <v>0</v>
      </c>
      <c r="H66" s="29">
        <v>296658.4643465539</v>
      </c>
      <c r="I66" s="29">
        <f t="shared" si="1"/>
        <v>296658.4643465539</v>
      </c>
      <c r="J66" s="29"/>
      <c r="K66" s="29">
        <v>0</v>
      </c>
      <c r="L66" s="29">
        <v>391295302.54607701</v>
      </c>
      <c r="M66" s="29">
        <f t="shared" si="2"/>
        <v>391295302.54607701</v>
      </c>
    </row>
    <row r="67" spans="1:13" x14ac:dyDescent="0.2">
      <c r="A67" s="1" t="s">
        <v>180</v>
      </c>
      <c r="B67" s="29" t="s">
        <v>181</v>
      </c>
      <c r="C67" s="29">
        <v>5177.4374473325088</v>
      </c>
      <c r="D67" s="29">
        <v>28689.955553994761</v>
      </c>
      <c r="E67" s="29">
        <f t="shared" si="0"/>
        <v>33867.393001327269</v>
      </c>
      <c r="F67" s="29"/>
      <c r="G67" s="29">
        <v>5058.6287227190114</v>
      </c>
      <c r="H67" s="29">
        <v>27814.372993837027</v>
      </c>
      <c r="I67" s="29">
        <f t="shared" si="1"/>
        <v>32873.001716556042</v>
      </c>
      <c r="J67" s="29"/>
      <c r="K67" s="29">
        <v>7840618.5307920985</v>
      </c>
      <c r="L67" s="29">
        <v>34443183.290880479</v>
      </c>
      <c r="M67" s="29">
        <f t="shared" si="2"/>
        <v>42283801.821672574</v>
      </c>
    </row>
    <row r="68" spans="1:13" x14ac:dyDescent="0.2">
      <c r="A68" s="1" t="s">
        <v>182</v>
      </c>
      <c r="B68" s="29" t="s">
        <v>183</v>
      </c>
      <c r="C68" s="29">
        <v>771.50864133311188</v>
      </c>
      <c r="D68" s="29">
        <v>37297.883236624344</v>
      </c>
      <c r="E68" s="29">
        <f t="shared" si="0"/>
        <v>38069.39187795746</v>
      </c>
      <c r="F68" s="29"/>
      <c r="G68" s="29">
        <v>750.27094765346556</v>
      </c>
      <c r="H68" s="29">
        <v>36538.701855028165</v>
      </c>
      <c r="I68" s="29">
        <f t="shared" si="1"/>
        <v>37288.97280268163</v>
      </c>
      <c r="J68" s="29"/>
      <c r="K68" s="29">
        <v>1154290.8084457489</v>
      </c>
      <c r="L68" s="29">
        <v>35634362.972344354</v>
      </c>
      <c r="M68" s="29">
        <f t="shared" si="2"/>
        <v>36788653.780790105</v>
      </c>
    </row>
    <row r="69" spans="1:13" x14ac:dyDescent="0.2">
      <c r="A69" s="1" t="s">
        <v>184</v>
      </c>
      <c r="B69" s="29" t="s">
        <v>38</v>
      </c>
      <c r="C69" s="29">
        <v>0</v>
      </c>
      <c r="D69" s="29">
        <v>40931.332608294397</v>
      </c>
      <c r="E69" s="29">
        <f t="shared" ref="E69:E72" si="6">SUM(C69+D69)</f>
        <v>40931.332608294397</v>
      </c>
      <c r="F69" s="29"/>
      <c r="G69" s="29">
        <v>0</v>
      </c>
      <c r="H69" s="29">
        <v>39693.990374840039</v>
      </c>
      <c r="I69" s="29">
        <f t="shared" ref="I69:I72" si="7">SUM(G69+H69)</f>
        <v>39693.990374840039</v>
      </c>
      <c r="J69" s="29"/>
      <c r="K69" s="29">
        <v>0</v>
      </c>
      <c r="L69" s="29">
        <v>52873350.685371503</v>
      </c>
      <c r="M69" s="29">
        <f t="shared" ref="M69:M72" si="8">SUM(K69+L69)</f>
        <v>52873350.685371503</v>
      </c>
    </row>
    <row r="70" spans="1:13" x14ac:dyDescent="0.2">
      <c r="A70" s="1" t="s">
        <v>185</v>
      </c>
      <c r="B70" s="29" t="s">
        <v>39</v>
      </c>
      <c r="C70" s="29">
        <v>1129.0722452408318</v>
      </c>
      <c r="D70" s="29">
        <v>4695.9728840050866</v>
      </c>
      <c r="E70" s="29">
        <f t="shared" si="6"/>
        <v>5825.0451292459184</v>
      </c>
      <c r="F70" s="29"/>
      <c r="G70" s="29">
        <v>1101.7033420661201</v>
      </c>
      <c r="H70" s="29">
        <v>4598.8222269953703</v>
      </c>
      <c r="I70" s="29">
        <f t="shared" si="7"/>
        <v>5700.5255690614904</v>
      </c>
      <c r="J70" s="29"/>
      <c r="K70" s="29">
        <v>2080940.2642842904</v>
      </c>
      <c r="L70" s="29">
        <v>6091313.2612414099</v>
      </c>
      <c r="M70" s="29">
        <f t="shared" si="8"/>
        <v>8172253.5255257003</v>
      </c>
    </row>
    <row r="71" spans="1:13" x14ac:dyDescent="0.2">
      <c r="A71" s="1" t="s">
        <v>186</v>
      </c>
      <c r="B71" s="29" t="s">
        <v>40</v>
      </c>
      <c r="C71" s="29">
        <v>15133.790446548139</v>
      </c>
      <c r="D71" s="29">
        <v>15467.167321830048</v>
      </c>
      <c r="E71" s="29">
        <f t="shared" si="6"/>
        <v>30600.957768378186</v>
      </c>
      <c r="F71" s="29"/>
      <c r="G71" s="29">
        <v>14561.524388726801</v>
      </c>
      <c r="H71" s="29">
        <v>14615.858805333046</v>
      </c>
      <c r="I71" s="29">
        <f t="shared" si="7"/>
        <v>29177.383194059847</v>
      </c>
      <c r="J71" s="29"/>
      <c r="K71" s="29">
        <v>19187412.289211798</v>
      </c>
      <c r="L71" s="29">
        <v>18401758.195502955</v>
      </c>
      <c r="M71" s="29">
        <f t="shared" si="8"/>
        <v>37589170.484714754</v>
      </c>
    </row>
    <row r="72" spans="1:13" x14ac:dyDescent="0.2">
      <c r="A72" s="5" t="s">
        <v>187</v>
      </c>
      <c r="B72" s="29" t="s">
        <v>41</v>
      </c>
      <c r="C72" s="29">
        <v>0</v>
      </c>
      <c r="D72" s="29">
        <v>22979.273482273034</v>
      </c>
      <c r="E72" s="29">
        <f t="shared" si="6"/>
        <v>22979.273482273034</v>
      </c>
      <c r="F72" s="29"/>
      <c r="G72" s="29">
        <v>0</v>
      </c>
      <c r="H72" s="29">
        <v>22798.055063735999</v>
      </c>
      <c r="I72" s="29">
        <f t="shared" si="7"/>
        <v>22798.055063735999</v>
      </c>
      <c r="J72" s="29"/>
      <c r="K72" s="29">
        <v>0</v>
      </c>
      <c r="L72" s="29">
        <v>31999567.867786799</v>
      </c>
      <c r="M72" s="29">
        <f t="shared" si="8"/>
        <v>31999567.867786799</v>
      </c>
    </row>
    <row r="73" spans="1:13" ht="13.5" thickBot="1" x14ac:dyDescent="0.25">
      <c r="A73" s="18"/>
      <c r="B73" s="19" t="s">
        <v>0</v>
      </c>
      <c r="C73" s="20">
        <f t="shared" ref="C73:D73" si="9">+SUM(C4:C72)</f>
        <v>177054.97440516105</v>
      </c>
      <c r="D73" s="20">
        <f t="shared" si="9"/>
        <v>3025317.9212440182</v>
      </c>
      <c r="E73" s="20">
        <f>+SUM(E4:E72)</f>
        <v>3202372.8956491803</v>
      </c>
      <c r="F73" s="20"/>
      <c r="G73" s="20">
        <f t="shared" ref="G73:M73" si="10">+SUM(G4:G72)</f>
        <v>172789.87251880622</v>
      </c>
      <c r="H73" s="20">
        <f t="shared" si="10"/>
        <v>2916193.0404160642</v>
      </c>
      <c r="I73" s="20">
        <f t="shared" si="10"/>
        <v>3088982.9129348705</v>
      </c>
      <c r="J73" s="20"/>
      <c r="K73" s="20">
        <f t="shared" si="10"/>
        <v>297033722.61163676</v>
      </c>
      <c r="L73" s="20">
        <f t="shared" si="10"/>
        <v>4122056474.2758751</v>
      </c>
      <c r="M73" s="20">
        <f t="shared" si="10"/>
        <v>4419090196.8875122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85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Besk_timer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2024-07-02T16:56:23Z</dcterms:modified>
</cp:coreProperties>
</file>