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65" windowWidth="14805" windowHeight="7950" firstSheet="6" activeTab="6"/>
  </bookViews>
  <sheets>
    <sheet name="5110" sheetId="37" r:id="rId1"/>
    <sheet name="5121" sheetId="36" r:id="rId2"/>
    <sheet name="5122" sheetId="35" r:id="rId3"/>
    <sheet name="5131" sheetId="34" r:id="rId4"/>
    <sheet name="513x" sheetId="33" r:id="rId5"/>
    <sheet name="5150" sheetId="29" r:id="rId6"/>
    <sheet name="517x" sheetId="28" r:id="rId7"/>
    <sheet name="told5110" sheetId="40" r:id="rId8"/>
    <sheet name="told5121" sheetId="41" r:id="rId9"/>
    <sheet name="told5122" sheetId="42" r:id="rId10"/>
    <sheet name="told5131" sheetId="43" r:id="rId11"/>
    <sheet name="told513x" sheetId="44" r:id="rId12"/>
    <sheet name="told5150" sheetId="47" r:id="rId13"/>
    <sheet name="told517x" sheetId="48" r:id="rId14"/>
  </sheets>
  <calcPr calcId="162913"/>
</workbook>
</file>

<file path=xl/calcChain.xml><?xml version="1.0" encoding="utf-8"?>
<calcChain xmlns="http://schemas.openxmlformats.org/spreadsheetml/2006/main">
  <c r="B3" i="40" l="1"/>
  <c r="B3" i="41"/>
  <c r="B3" i="42"/>
  <c r="B3" i="43"/>
  <c r="B3" i="44"/>
  <c r="B3" i="47"/>
  <c r="B3" i="48"/>
  <c r="BT7" i="40" l="1"/>
  <c r="BT8" i="40"/>
  <c r="BT9" i="40"/>
  <c r="BT10" i="40"/>
  <c r="BT11" i="40"/>
  <c r="BT12" i="40"/>
  <c r="BT13" i="40"/>
  <c r="BT14" i="40"/>
  <c r="BT15" i="40"/>
  <c r="BT16" i="40"/>
  <c r="BT17" i="40"/>
  <c r="BT18" i="40"/>
  <c r="BT19" i="40"/>
  <c r="BT20" i="40"/>
  <c r="BT21" i="40"/>
  <c r="BT22" i="40"/>
  <c r="BT23" i="40"/>
  <c r="BT24" i="40"/>
  <c r="BT25" i="40"/>
  <c r="BT26" i="40"/>
  <c r="BT27" i="40"/>
  <c r="BT28" i="40"/>
  <c r="BT29" i="40"/>
  <c r="BT30" i="40"/>
  <c r="BT31" i="40"/>
  <c r="BT32" i="40"/>
  <c r="BT33" i="40"/>
  <c r="BT34" i="40"/>
  <c r="BT35" i="40"/>
  <c r="BT36" i="40"/>
  <c r="BT37" i="40"/>
  <c r="BT38" i="40"/>
  <c r="BT39" i="40"/>
  <c r="BT40" i="40"/>
  <c r="BT41" i="40"/>
  <c r="BT42" i="40"/>
  <c r="BT43" i="40"/>
  <c r="BT44" i="40"/>
  <c r="BT45" i="40"/>
  <c r="BT46" i="40"/>
  <c r="BT47" i="40"/>
  <c r="BT48" i="40"/>
  <c r="BT49" i="40"/>
  <c r="BT50" i="40"/>
  <c r="BT51" i="40"/>
  <c r="BT52" i="40"/>
  <c r="BT53" i="40"/>
  <c r="BT54" i="40"/>
  <c r="BT55" i="40"/>
  <c r="BT56" i="40"/>
  <c r="BT57" i="40"/>
  <c r="BT58" i="40"/>
  <c r="BT59" i="40"/>
  <c r="BT60" i="40"/>
  <c r="BT61" i="40"/>
  <c r="BT62" i="40"/>
  <c r="BT63" i="40"/>
  <c r="BT64" i="40"/>
  <c r="BT65" i="40"/>
  <c r="BT66" i="40"/>
  <c r="BT67" i="40"/>
  <c r="BT68" i="40"/>
  <c r="BT69" i="40"/>
  <c r="BT70" i="40"/>
  <c r="BT71" i="40"/>
  <c r="BT72" i="40"/>
  <c r="BT73" i="40"/>
  <c r="BT74" i="40"/>
  <c r="BT75" i="40"/>
  <c r="BT76" i="40"/>
  <c r="BT77" i="40"/>
  <c r="BT78" i="40"/>
  <c r="BT79" i="40"/>
  <c r="BT80" i="40"/>
  <c r="BT81" i="40"/>
  <c r="BT82" i="40"/>
  <c r="BT83" i="40"/>
  <c r="BT84" i="40"/>
  <c r="BT85" i="40"/>
  <c r="BT86" i="40"/>
  <c r="BT87" i="40"/>
  <c r="BT88" i="40"/>
  <c r="BT89" i="40"/>
  <c r="BT90" i="40"/>
  <c r="BT91" i="40"/>
  <c r="BT92" i="40"/>
  <c r="BT93" i="40"/>
  <c r="BT94" i="40"/>
  <c r="BT95" i="40"/>
  <c r="BT96" i="40"/>
  <c r="BT97" i="40"/>
  <c r="BT98" i="40"/>
  <c r="BT99" i="40"/>
  <c r="BT100" i="40"/>
  <c r="BT101" i="40"/>
  <c r="BT102" i="40"/>
  <c r="BT103" i="40"/>
  <c r="BT104" i="40"/>
  <c r="BT105" i="40"/>
  <c r="BT106" i="40"/>
  <c r="BT107" i="40"/>
  <c r="BT108" i="40"/>
  <c r="BT109" i="40"/>
  <c r="BT110" i="40"/>
  <c r="BT111" i="40"/>
  <c r="BT112" i="40"/>
  <c r="BT113" i="40"/>
  <c r="BT114" i="40"/>
  <c r="BT115" i="40"/>
  <c r="BT116" i="40"/>
  <c r="BT117" i="40"/>
  <c r="BT118" i="40"/>
  <c r="BT119" i="40"/>
  <c r="BT120" i="40"/>
  <c r="BT121" i="40"/>
  <c r="BT122" i="40"/>
  <c r="BT6" i="40"/>
  <c r="BS123" i="42" l="1"/>
  <c r="BR123" i="42"/>
  <c r="BQ123" i="42"/>
  <c r="BP123" i="42"/>
  <c r="BO123" i="42"/>
  <c r="BN123" i="42"/>
  <c r="BM123" i="42"/>
  <c r="BL123" i="42"/>
  <c r="BK123" i="42"/>
  <c r="BJ123" i="42"/>
  <c r="BI123" i="42"/>
  <c r="BH123" i="42"/>
  <c r="BG123" i="42"/>
  <c r="BF123" i="42"/>
  <c r="BE123" i="42"/>
  <c r="BD123" i="42"/>
  <c r="BC123" i="42"/>
  <c r="BB123" i="42"/>
  <c r="BA123" i="42"/>
  <c r="AZ123" i="42"/>
  <c r="AY123" i="42"/>
  <c r="AX123" i="42"/>
  <c r="AW123" i="42"/>
  <c r="AV123" i="42"/>
  <c r="AU123" i="42"/>
  <c r="AT123" i="42"/>
  <c r="AS123" i="42"/>
  <c r="AR123" i="42"/>
  <c r="AQ123" i="42"/>
  <c r="AP123" i="42"/>
  <c r="AO123" i="42"/>
  <c r="AN123" i="42"/>
  <c r="AM123" i="42"/>
  <c r="AL123" i="42"/>
  <c r="AK123" i="42"/>
  <c r="AJ123" i="42"/>
  <c r="AI123" i="42"/>
  <c r="AH123" i="42"/>
  <c r="AG123" i="42"/>
  <c r="AF123" i="42"/>
  <c r="AE123" i="42"/>
  <c r="AD123" i="42"/>
  <c r="AC123" i="42"/>
  <c r="AB123" i="42"/>
  <c r="AA123" i="42"/>
  <c r="Z123" i="42"/>
  <c r="Y123" i="42"/>
  <c r="X123" i="42"/>
  <c r="W123" i="42"/>
  <c r="V123" i="42"/>
  <c r="U123" i="42"/>
  <c r="T123" i="42"/>
  <c r="S123" i="42"/>
  <c r="R123" i="42"/>
  <c r="Q123" i="42"/>
  <c r="P123" i="42"/>
  <c r="O123" i="42"/>
  <c r="N123" i="42"/>
  <c r="M123" i="42"/>
  <c r="L123" i="42"/>
  <c r="K123" i="42"/>
  <c r="J123" i="42"/>
  <c r="I123" i="42"/>
  <c r="H123" i="42"/>
  <c r="G123" i="42"/>
  <c r="F123" i="42"/>
  <c r="E123" i="42"/>
  <c r="D123" i="42"/>
  <c r="C123" i="42"/>
  <c r="BS123" i="47"/>
  <c r="BR123" i="47"/>
  <c r="BQ123" i="47"/>
  <c r="BP123" i="47"/>
  <c r="BO123" i="47"/>
  <c r="BN123" i="47"/>
  <c r="BM123" i="47"/>
  <c r="BL123" i="47"/>
  <c r="BK123" i="47"/>
  <c r="BJ123" i="47"/>
  <c r="BI123" i="47"/>
  <c r="BH123" i="47"/>
  <c r="BG123" i="47"/>
  <c r="BF123" i="47"/>
  <c r="BE123" i="47"/>
  <c r="BD123" i="47"/>
  <c r="BC123" i="47"/>
  <c r="BB123" i="47"/>
  <c r="BA123" i="47"/>
  <c r="AZ123" i="47"/>
  <c r="AY123" i="47"/>
  <c r="AX123" i="47"/>
  <c r="AW123" i="47"/>
  <c r="AV123" i="47"/>
  <c r="AU123" i="47"/>
  <c r="AT123" i="47"/>
  <c r="AS123" i="47"/>
  <c r="AR123" i="47"/>
  <c r="AQ123" i="47"/>
  <c r="AP123" i="47"/>
  <c r="AO123" i="47"/>
  <c r="AN123" i="47"/>
  <c r="AM123" i="47"/>
  <c r="AL123" i="47"/>
  <c r="AK123" i="47"/>
  <c r="AJ123" i="47"/>
  <c r="AI123" i="47"/>
  <c r="AH123" i="47"/>
  <c r="AG123" i="47"/>
  <c r="AF123" i="47"/>
  <c r="AE123" i="47"/>
  <c r="AD123" i="47"/>
  <c r="AC123" i="47"/>
  <c r="AB123" i="47"/>
  <c r="AA123" i="47"/>
  <c r="Z123" i="47"/>
  <c r="Y123" i="47"/>
  <c r="X123" i="47"/>
  <c r="W123" i="47"/>
  <c r="V123" i="47"/>
  <c r="U123" i="47"/>
  <c r="T123" i="47"/>
  <c r="S123" i="47"/>
  <c r="R123" i="47"/>
  <c r="Q123" i="47"/>
  <c r="P123" i="47"/>
  <c r="O123" i="47"/>
  <c r="N123" i="47"/>
  <c r="M123" i="47"/>
  <c r="L123" i="47"/>
  <c r="K123" i="47"/>
  <c r="J123" i="47"/>
  <c r="I123" i="47"/>
  <c r="H123" i="47"/>
  <c r="G123" i="47"/>
  <c r="F123" i="47"/>
  <c r="E123" i="47"/>
  <c r="D123" i="47"/>
  <c r="C123" i="47"/>
  <c r="BS123" i="48"/>
  <c r="BR123" i="48"/>
  <c r="BQ123" i="48"/>
  <c r="BP123" i="48"/>
  <c r="BO123" i="48"/>
  <c r="BN123" i="48"/>
  <c r="BM123" i="48"/>
  <c r="BL123" i="48"/>
  <c r="BK123" i="48"/>
  <c r="BJ123" i="48"/>
  <c r="BI123" i="48"/>
  <c r="BH123" i="48"/>
  <c r="BG123" i="48"/>
  <c r="BF123" i="48"/>
  <c r="BE123" i="48"/>
  <c r="BD123" i="48"/>
  <c r="BC123" i="48"/>
  <c r="BB123" i="48"/>
  <c r="BA123" i="48"/>
  <c r="AZ123" i="48"/>
  <c r="AY123" i="48"/>
  <c r="AX123" i="48"/>
  <c r="AW123" i="48"/>
  <c r="AV123" i="48"/>
  <c r="AU123" i="48"/>
  <c r="AT123" i="48"/>
  <c r="AS123" i="48"/>
  <c r="AR123" i="48"/>
  <c r="AQ123" i="48"/>
  <c r="AP123" i="48"/>
  <c r="AO123" i="48"/>
  <c r="AN123" i="48"/>
  <c r="AM123" i="48"/>
  <c r="AL123" i="48"/>
  <c r="AK123" i="48"/>
  <c r="AJ123" i="48"/>
  <c r="AI123" i="48"/>
  <c r="AH123" i="48"/>
  <c r="AG123" i="48"/>
  <c r="AF123" i="48"/>
  <c r="AE123" i="48"/>
  <c r="AD123" i="48"/>
  <c r="AC123" i="48"/>
  <c r="AB123" i="48"/>
  <c r="AA123" i="48"/>
  <c r="Z123" i="48"/>
  <c r="Y123" i="48"/>
  <c r="X123" i="48"/>
  <c r="W123" i="48"/>
  <c r="V123" i="48"/>
  <c r="U123" i="48"/>
  <c r="T123" i="48"/>
  <c r="S123" i="48"/>
  <c r="R123" i="48"/>
  <c r="Q123" i="48"/>
  <c r="P123" i="48"/>
  <c r="O123" i="48"/>
  <c r="N123" i="48"/>
  <c r="M123" i="48"/>
  <c r="L123" i="48"/>
  <c r="K123" i="48"/>
  <c r="J123" i="48"/>
  <c r="I123" i="48"/>
  <c r="H123" i="48"/>
  <c r="G123" i="48"/>
  <c r="F123" i="48"/>
  <c r="E123" i="48"/>
  <c r="D123" i="48"/>
  <c r="C123" i="48"/>
  <c r="BT123" i="40"/>
  <c r="BS123" i="44"/>
  <c r="BR123" i="44"/>
  <c r="BQ123" i="44"/>
  <c r="BP123" i="44"/>
  <c r="BO123" i="44"/>
  <c r="BN123" i="44"/>
  <c r="BM123" i="44"/>
  <c r="BL123" i="44"/>
  <c r="BK123" i="44"/>
  <c r="BJ123" i="44"/>
  <c r="BI123" i="44"/>
  <c r="BH123" i="44"/>
  <c r="BG123" i="44"/>
  <c r="BF123" i="44"/>
  <c r="BE123" i="44"/>
  <c r="BD123" i="44"/>
  <c r="BC123" i="44"/>
  <c r="BB123" i="44"/>
  <c r="BA123" i="44"/>
  <c r="AZ123" i="44"/>
  <c r="AY123" i="44"/>
  <c r="AX123" i="44"/>
  <c r="AW123" i="44"/>
  <c r="AV123" i="44"/>
  <c r="AU123" i="44"/>
  <c r="AT123" i="44"/>
  <c r="AS123" i="44"/>
  <c r="AR123" i="44"/>
  <c r="AQ123" i="44"/>
  <c r="AP123" i="44"/>
  <c r="AO123" i="44"/>
  <c r="AN123" i="44"/>
  <c r="AM123" i="44"/>
  <c r="AL123" i="44"/>
  <c r="AK123" i="44"/>
  <c r="AJ123" i="44"/>
  <c r="AI123" i="44"/>
  <c r="AH123" i="44"/>
  <c r="AG123" i="44"/>
  <c r="AF123" i="44"/>
  <c r="AE123" i="44"/>
  <c r="AD123" i="44"/>
  <c r="AC123" i="44"/>
  <c r="AB123" i="44"/>
  <c r="AA123" i="44"/>
  <c r="Z123" i="44"/>
  <c r="Y123" i="44"/>
  <c r="X123" i="44"/>
  <c r="W123" i="44"/>
  <c r="V123" i="44"/>
  <c r="U123" i="44"/>
  <c r="T123" i="44"/>
  <c r="S123" i="44"/>
  <c r="R123" i="44"/>
  <c r="Q123" i="44"/>
  <c r="P123" i="44"/>
  <c r="O123" i="44"/>
  <c r="N123" i="44"/>
  <c r="M123" i="44"/>
  <c r="L123" i="44"/>
  <c r="K123" i="44"/>
  <c r="J123" i="44"/>
  <c r="I123" i="44"/>
  <c r="H123" i="44"/>
  <c r="G123" i="44"/>
  <c r="F123" i="44"/>
  <c r="E123" i="44"/>
  <c r="D123" i="44"/>
  <c r="C123" i="44"/>
  <c r="BS123" i="43"/>
  <c r="BR123" i="43"/>
  <c r="BQ123" i="43"/>
  <c r="BP123" i="43"/>
  <c r="BO123" i="43"/>
  <c r="BN123" i="43"/>
  <c r="BM123" i="43"/>
  <c r="BL123" i="43"/>
  <c r="BK123" i="43"/>
  <c r="BJ123" i="43"/>
  <c r="BI123" i="43"/>
  <c r="BH123" i="43"/>
  <c r="BG123" i="43"/>
  <c r="BF123" i="43"/>
  <c r="BE123" i="43"/>
  <c r="BD123" i="43"/>
  <c r="BC123" i="43"/>
  <c r="BB123" i="43"/>
  <c r="BA123" i="43"/>
  <c r="AZ123" i="43"/>
  <c r="AY123" i="43"/>
  <c r="AX123" i="43"/>
  <c r="AW123" i="43"/>
  <c r="AV123" i="43"/>
  <c r="AU123" i="43"/>
  <c r="AT123" i="43"/>
  <c r="AS123" i="43"/>
  <c r="AR123" i="43"/>
  <c r="AQ123" i="43"/>
  <c r="AP123" i="43"/>
  <c r="AO123" i="43"/>
  <c r="AN123" i="43"/>
  <c r="AM123" i="43"/>
  <c r="AL123" i="43"/>
  <c r="AK123" i="43"/>
  <c r="AJ123" i="43"/>
  <c r="AI123" i="43"/>
  <c r="AH123" i="43"/>
  <c r="AG123" i="43"/>
  <c r="AF123" i="43"/>
  <c r="AE123" i="43"/>
  <c r="AD123" i="43"/>
  <c r="AC123" i="43"/>
  <c r="AB123" i="43"/>
  <c r="AA123" i="43"/>
  <c r="Z123" i="43"/>
  <c r="Y123" i="43"/>
  <c r="X123" i="43"/>
  <c r="W123" i="43"/>
  <c r="V123" i="43"/>
  <c r="U123" i="43"/>
  <c r="T123" i="43"/>
  <c r="S123" i="43"/>
  <c r="R123" i="43"/>
  <c r="Q123" i="43"/>
  <c r="P123" i="43"/>
  <c r="O123" i="43"/>
  <c r="N123" i="43"/>
  <c r="M123" i="43"/>
  <c r="L123" i="43"/>
  <c r="K123" i="43"/>
  <c r="J123" i="43"/>
  <c r="I123" i="43"/>
  <c r="H123" i="43"/>
  <c r="G123" i="43"/>
  <c r="F123" i="43"/>
  <c r="E123" i="43"/>
  <c r="D123" i="43"/>
  <c r="C123" i="43"/>
  <c r="BS123" i="41"/>
  <c r="BR123" i="41"/>
  <c r="BQ123" i="41"/>
  <c r="BP123" i="41"/>
  <c r="BO123" i="41"/>
  <c r="BN123" i="41"/>
  <c r="BM123" i="41"/>
  <c r="BL123" i="41"/>
  <c r="BK123" i="41"/>
  <c r="BJ123" i="41"/>
  <c r="BI123" i="41"/>
  <c r="BH123" i="41"/>
  <c r="BG123" i="41"/>
  <c r="BF123" i="41"/>
  <c r="BE123" i="41"/>
  <c r="BD123" i="41"/>
  <c r="BC123" i="41"/>
  <c r="BB123" i="41"/>
  <c r="BA123" i="41"/>
  <c r="AZ123" i="41"/>
  <c r="AY123" i="41"/>
  <c r="AX123" i="41"/>
  <c r="AW123" i="41"/>
  <c r="AV123" i="41"/>
  <c r="AU123" i="41"/>
  <c r="AT123" i="41"/>
  <c r="AS123" i="41"/>
  <c r="AR123" i="41"/>
  <c r="AQ123" i="41"/>
  <c r="AP123" i="41"/>
  <c r="AO123" i="41"/>
  <c r="AN123" i="41"/>
  <c r="AM123" i="41"/>
  <c r="AL123" i="41"/>
  <c r="AK123" i="41"/>
  <c r="AJ123" i="41"/>
  <c r="AI123" i="41"/>
  <c r="AH123" i="41"/>
  <c r="AG123" i="41"/>
  <c r="AF123" i="41"/>
  <c r="AE123" i="41"/>
  <c r="AD123" i="41"/>
  <c r="AC123" i="41"/>
  <c r="AB123" i="41"/>
  <c r="AA123" i="41"/>
  <c r="Z123" i="41"/>
  <c r="Y123" i="41"/>
  <c r="X123" i="41"/>
  <c r="W123" i="41"/>
  <c r="V123" i="41"/>
  <c r="U123" i="41"/>
  <c r="T123" i="41"/>
  <c r="S123" i="41"/>
  <c r="R123" i="41"/>
  <c r="Q123" i="41"/>
  <c r="P123" i="41"/>
  <c r="O123" i="41"/>
  <c r="N123" i="41"/>
  <c r="M123" i="41"/>
  <c r="L123" i="41"/>
  <c r="K123" i="41"/>
  <c r="J123" i="41"/>
  <c r="I123" i="41"/>
  <c r="H123" i="41"/>
  <c r="G123" i="41"/>
  <c r="F123" i="41"/>
  <c r="E123" i="41"/>
  <c r="D123" i="41"/>
  <c r="C123" i="41"/>
  <c r="BT7" i="41"/>
  <c r="BT8" i="41"/>
  <c r="BT9" i="41"/>
  <c r="BT10" i="41"/>
  <c r="BT11" i="41"/>
  <c r="BT12" i="41"/>
  <c r="BT13" i="41"/>
  <c r="BT14" i="41"/>
  <c r="BT15" i="41"/>
  <c r="BT16" i="41"/>
  <c r="BT17" i="41"/>
  <c r="BT18" i="41"/>
  <c r="BT19" i="41"/>
  <c r="BT20" i="41"/>
  <c r="BT21" i="41"/>
  <c r="BT22" i="41"/>
  <c r="BT23" i="41"/>
  <c r="BT24" i="41"/>
  <c r="BT25" i="41"/>
  <c r="BT26" i="41"/>
  <c r="BT27" i="41"/>
  <c r="BT28" i="41"/>
  <c r="BT29" i="41"/>
  <c r="BT30" i="41"/>
  <c r="BT31" i="41"/>
  <c r="BT32" i="41"/>
  <c r="BT33" i="41"/>
  <c r="BT34" i="41"/>
  <c r="BT35" i="41"/>
  <c r="BT36" i="41"/>
  <c r="BT37" i="41"/>
  <c r="BT38" i="41"/>
  <c r="BT39" i="41"/>
  <c r="BT40" i="41"/>
  <c r="BT41" i="41"/>
  <c r="BT42" i="41"/>
  <c r="BT43" i="41"/>
  <c r="BT44" i="41"/>
  <c r="BT45" i="41"/>
  <c r="BT46" i="41"/>
  <c r="BT47" i="41"/>
  <c r="BT48" i="41"/>
  <c r="BT49" i="41"/>
  <c r="BT50" i="41"/>
  <c r="BT51" i="41"/>
  <c r="BT52" i="41"/>
  <c r="BT53" i="41"/>
  <c r="BT54" i="41"/>
  <c r="BT55" i="41"/>
  <c r="BT56" i="41"/>
  <c r="BT57" i="41"/>
  <c r="BT58" i="41"/>
  <c r="BT59" i="41"/>
  <c r="BT60" i="41"/>
  <c r="BT61" i="41"/>
  <c r="BT62" i="41"/>
  <c r="BT63" i="41"/>
  <c r="BT64" i="41"/>
  <c r="BT65" i="41"/>
  <c r="BT66" i="41"/>
  <c r="BT67" i="41"/>
  <c r="BT68" i="41"/>
  <c r="BT69" i="41"/>
  <c r="BT70" i="41"/>
  <c r="BT71" i="41"/>
  <c r="BT72" i="41"/>
  <c r="BT73" i="41"/>
  <c r="BT74" i="41"/>
  <c r="BT75" i="41"/>
  <c r="BT76" i="41"/>
  <c r="BT77" i="41"/>
  <c r="BT78" i="41"/>
  <c r="BT79" i="41"/>
  <c r="BT80" i="41"/>
  <c r="BT81" i="41"/>
  <c r="BT82" i="41"/>
  <c r="BT83" i="41"/>
  <c r="BT84" i="41"/>
  <c r="BT85" i="41"/>
  <c r="BT86" i="41"/>
  <c r="BT87" i="41"/>
  <c r="BT88" i="41"/>
  <c r="BT89" i="41"/>
  <c r="BT90" i="41"/>
  <c r="BT91" i="41"/>
  <c r="BT92" i="41"/>
  <c r="BT93" i="41"/>
  <c r="BT94" i="41"/>
  <c r="BT95" i="41"/>
  <c r="BT96" i="41"/>
  <c r="BT97" i="41"/>
  <c r="BT98" i="41"/>
  <c r="BT99" i="41"/>
  <c r="BT100" i="41"/>
  <c r="BT101" i="41"/>
  <c r="BT102" i="41"/>
  <c r="BT103" i="41"/>
  <c r="BT104" i="41"/>
  <c r="BT105" i="41"/>
  <c r="BT106" i="41"/>
  <c r="BT107" i="41"/>
  <c r="BT108" i="41"/>
  <c r="BT109" i="41"/>
  <c r="BT110" i="41"/>
  <c r="BT111" i="41"/>
  <c r="BT112" i="41"/>
  <c r="BT113" i="41"/>
  <c r="BT114" i="41"/>
  <c r="BT115" i="41"/>
  <c r="BT116" i="41"/>
  <c r="BT117" i="41"/>
  <c r="BT118" i="41"/>
  <c r="BT119" i="41"/>
  <c r="BT120" i="41"/>
  <c r="BT121" i="41"/>
  <c r="BT122" i="41"/>
  <c r="BT7" i="43"/>
  <c r="BT8" i="43"/>
  <c r="BT9" i="43"/>
  <c r="BT10" i="43"/>
  <c r="BT11" i="43"/>
  <c r="BT12" i="43"/>
  <c r="BT13" i="43"/>
  <c r="BT14" i="43"/>
  <c r="BT15" i="43"/>
  <c r="BT16" i="43"/>
  <c r="BT17" i="43"/>
  <c r="BT18" i="43"/>
  <c r="BT19" i="43"/>
  <c r="BT20" i="43"/>
  <c r="BT21" i="43"/>
  <c r="BT22" i="43"/>
  <c r="BT23" i="43"/>
  <c r="BT24" i="43"/>
  <c r="BT25" i="43"/>
  <c r="BT26" i="43"/>
  <c r="BT27" i="43"/>
  <c r="BT28" i="43"/>
  <c r="BT29" i="43"/>
  <c r="BT30" i="43"/>
  <c r="BT31" i="43"/>
  <c r="BT32" i="43"/>
  <c r="BT33" i="43"/>
  <c r="BT34" i="43"/>
  <c r="BT35" i="43"/>
  <c r="BT36" i="43"/>
  <c r="BT37" i="43"/>
  <c r="BT38" i="43"/>
  <c r="BT39" i="43"/>
  <c r="BT40" i="43"/>
  <c r="BT41" i="43"/>
  <c r="BT42" i="43"/>
  <c r="BT43" i="43"/>
  <c r="BT44" i="43"/>
  <c r="BT45" i="43"/>
  <c r="BT46" i="43"/>
  <c r="BT47" i="43"/>
  <c r="BT48" i="43"/>
  <c r="BT49" i="43"/>
  <c r="BT50" i="43"/>
  <c r="BT51" i="43"/>
  <c r="BT52" i="43"/>
  <c r="BT53" i="43"/>
  <c r="BT54" i="43"/>
  <c r="BT55" i="43"/>
  <c r="BT56" i="43"/>
  <c r="BT57" i="43"/>
  <c r="BT58" i="43"/>
  <c r="BT59" i="43"/>
  <c r="BT60" i="43"/>
  <c r="BT61" i="43"/>
  <c r="BT62" i="43"/>
  <c r="BT63" i="43"/>
  <c r="BT64" i="43"/>
  <c r="BT65" i="43"/>
  <c r="BT66" i="43"/>
  <c r="BT67" i="43"/>
  <c r="BT68" i="43"/>
  <c r="BT69" i="43"/>
  <c r="BT70" i="43"/>
  <c r="BT71" i="43"/>
  <c r="BT72" i="43"/>
  <c r="BT73" i="43"/>
  <c r="BT74" i="43"/>
  <c r="BT75" i="43"/>
  <c r="BT76" i="43"/>
  <c r="BT77" i="43"/>
  <c r="BT78" i="43"/>
  <c r="BT79" i="43"/>
  <c r="BT80" i="43"/>
  <c r="BT81" i="43"/>
  <c r="BT82" i="43"/>
  <c r="BT83" i="43"/>
  <c r="BT84" i="43"/>
  <c r="BT85" i="43"/>
  <c r="BT86" i="43"/>
  <c r="BT87" i="43"/>
  <c r="BT88" i="43"/>
  <c r="BT89" i="43"/>
  <c r="BT90" i="43"/>
  <c r="BT91" i="43"/>
  <c r="BT92" i="43"/>
  <c r="BT93" i="43"/>
  <c r="BT94" i="43"/>
  <c r="BT95" i="43"/>
  <c r="BT96" i="43"/>
  <c r="BT97" i="43"/>
  <c r="BT98" i="43"/>
  <c r="BT99" i="43"/>
  <c r="BT100" i="43"/>
  <c r="BT101" i="43"/>
  <c r="BT102" i="43"/>
  <c r="BT103" i="43"/>
  <c r="BT104" i="43"/>
  <c r="BT105" i="43"/>
  <c r="BT106" i="43"/>
  <c r="BT107" i="43"/>
  <c r="BT108" i="43"/>
  <c r="BT109" i="43"/>
  <c r="BT110" i="43"/>
  <c r="BT111" i="43"/>
  <c r="BT112" i="43"/>
  <c r="BT113" i="43"/>
  <c r="BT114" i="43"/>
  <c r="BT115" i="43"/>
  <c r="BT116" i="43"/>
  <c r="BT117" i="43"/>
  <c r="BT118" i="43"/>
  <c r="BT119" i="43"/>
  <c r="BT120" i="43"/>
  <c r="BT121" i="43"/>
  <c r="BT122" i="43"/>
  <c r="BT7" i="44"/>
  <c r="BT8" i="44"/>
  <c r="BT9" i="44"/>
  <c r="BT10" i="44"/>
  <c r="BT11" i="44"/>
  <c r="BT12" i="44"/>
  <c r="BT13" i="44"/>
  <c r="BT14" i="44"/>
  <c r="BT15" i="44"/>
  <c r="BT16" i="44"/>
  <c r="BT17" i="44"/>
  <c r="BT18" i="44"/>
  <c r="BT19" i="44"/>
  <c r="BT20" i="44"/>
  <c r="BT21" i="44"/>
  <c r="BT22" i="44"/>
  <c r="BT23" i="44"/>
  <c r="BT24" i="44"/>
  <c r="BT25" i="44"/>
  <c r="BT26" i="44"/>
  <c r="BT27" i="44"/>
  <c r="BT28" i="44"/>
  <c r="BT29" i="44"/>
  <c r="BT30" i="44"/>
  <c r="BT31" i="44"/>
  <c r="BT32" i="44"/>
  <c r="BT33" i="44"/>
  <c r="BT34" i="44"/>
  <c r="BT35" i="44"/>
  <c r="BT36" i="44"/>
  <c r="BT37" i="44"/>
  <c r="BT38" i="44"/>
  <c r="BT39" i="44"/>
  <c r="BT40" i="44"/>
  <c r="BT41" i="44"/>
  <c r="BT42" i="44"/>
  <c r="BT43" i="44"/>
  <c r="BT44" i="44"/>
  <c r="BT45" i="44"/>
  <c r="BT46" i="44"/>
  <c r="BT47" i="44"/>
  <c r="BT48" i="44"/>
  <c r="BT49" i="44"/>
  <c r="BT50" i="44"/>
  <c r="BT51" i="44"/>
  <c r="BT52" i="44"/>
  <c r="BT53" i="44"/>
  <c r="BT54" i="44"/>
  <c r="BT55" i="44"/>
  <c r="BT56" i="44"/>
  <c r="BT57" i="44"/>
  <c r="BT58" i="44"/>
  <c r="BT59" i="44"/>
  <c r="BT60" i="44"/>
  <c r="BT61" i="44"/>
  <c r="BT62" i="44"/>
  <c r="BT63" i="44"/>
  <c r="BT64" i="44"/>
  <c r="BT65" i="44"/>
  <c r="BT66" i="44"/>
  <c r="BT67" i="44"/>
  <c r="BT68" i="44"/>
  <c r="BT69" i="44"/>
  <c r="BT70" i="44"/>
  <c r="BT71" i="44"/>
  <c r="BT72" i="44"/>
  <c r="BT73" i="44"/>
  <c r="BT74" i="44"/>
  <c r="BT75" i="44"/>
  <c r="BT76" i="44"/>
  <c r="BT77" i="44"/>
  <c r="BT78" i="44"/>
  <c r="BT79" i="44"/>
  <c r="BT80" i="44"/>
  <c r="BT81" i="44"/>
  <c r="BT82" i="44"/>
  <c r="BT83" i="44"/>
  <c r="BT84" i="44"/>
  <c r="BT85" i="44"/>
  <c r="BT86" i="44"/>
  <c r="BT87" i="44"/>
  <c r="BT88" i="44"/>
  <c r="BT89" i="44"/>
  <c r="BT90" i="44"/>
  <c r="BT91" i="44"/>
  <c r="BT92" i="44"/>
  <c r="BT93" i="44"/>
  <c r="BT94" i="44"/>
  <c r="BT95" i="44"/>
  <c r="BT96" i="44"/>
  <c r="BT97" i="44"/>
  <c r="BT98" i="44"/>
  <c r="BT99" i="44"/>
  <c r="BT100" i="44"/>
  <c r="BT101" i="44"/>
  <c r="BT102" i="44"/>
  <c r="BT103" i="44"/>
  <c r="BT104" i="44"/>
  <c r="BT105" i="44"/>
  <c r="BT106" i="44"/>
  <c r="BT107" i="44"/>
  <c r="BT108" i="44"/>
  <c r="BT109" i="44"/>
  <c r="BT110" i="44"/>
  <c r="BT111" i="44"/>
  <c r="BT112" i="44"/>
  <c r="BT113" i="44"/>
  <c r="BT114" i="44"/>
  <c r="BT115" i="44"/>
  <c r="BT116" i="44"/>
  <c r="BT117" i="44"/>
  <c r="BT118" i="44"/>
  <c r="BT119" i="44"/>
  <c r="BT120" i="44"/>
  <c r="BT121" i="44"/>
  <c r="BT122" i="44"/>
  <c r="BT7" i="47"/>
  <c r="BT8" i="47"/>
  <c r="BT9" i="47"/>
  <c r="BT10" i="47"/>
  <c r="BT11" i="47"/>
  <c r="BT12" i="47"/>
  <c r="BT13" i="47"/>
  <c r="BT14" i="47"/>
  <c r="BT15" i="47"/>
  <c r="BT16" i="47"/>
  <c r="BT17" i="47"/>
  <c r="BT18" i="47"/>
  <c r="BT19" i="47"/>
  <c r="BT20" i="47"/>
  <c r="BT21" i="47"/>
  <c r="BT22" i="47"/>
  <c r="BT23" i="47"/>
  <c r="BT24" i="47"/>
  <c r="BT25" i="47"/>
  <c r="BT26" i="47"/>
  <c r="BT27" i="47"/>
  <c r="BT28" i="47"/>
  <c r="BT29" i="47"/>
  <c r="BT30" i="47"/>
  <c r="BT31" i="47"/>
  <c r="BT32" i="47"/>
  <c r="BT33" i="47"/>
  <c r="BT34" i="47"/>
  <c r="BT35" i="47"/>
  <c r="BT36" i="47"/>
  <c r="BT37" i="47"/>
  <c r="BT38" i="47"/>
  <c r="BT39" i="47"/>
  <c r="BT40" i="47"/>
  <c r="BT41" i="47"/>
  <c r="BT42" i="47"/>
  <c r="BT43" i="47"/>
  <c r="BT44" i="47"/>
  <c r="BT45" i="47"/>
  <c r="BT46" i="47"/>
  <c r="BT47" i="47"/>
  <c r="BT48" i="47"/>
  <c r="BT49" i="47"/>
  <c r="BT50" i="47"/>
  <c r="BT51" i="47"/>
  <c r="BT52" i="47"/>
  <c r="BT53" i="47"/>
  <c r="BT54" i="47"/>
  <c r="BT55" i="47"/>
  <c r="BT56" i="47"/>
  <c r="BT57" i="47"/>
  <c r="BT58" i="47"/>
  <c r="BT59" i="47"/>
  <c r="BT60" i="47"/>
  <c r="BT61" i="47"/>
  <c r="BT62" i="47"/>
  <c r="BT63" i="47"/>
  <c r="BT64" i="47"/>
  <c r="BT65" i="47"/>
  <c r="BT66" i="47"/>
  <c r="BT67" i="47"/>
  <c r="BT68" i="47"/>
  <c r="BT69" i="47"/>
  <c r="BT70" i="47"/>
  <c r="BT71" i="47"/>
  <c r="BT72" i="47"/>
  <c r="BT73" i="47"/>
  <c r="BT74" i="47"/>
  <c r="BT75" i="47"/>
  <c r="BT76" i="47"/>
  <c r="BT77" i="47"/>
  <c r="BT78" i="47"/>
  <c r="BT79" i="47"/>
  <c r="BT80" i="47"/>
  <c r="BT81" i="47"/>
  <c r="BT82" i="47"/>
  <c r="BT83" i="47"/>
  <c r="BT84" i="47"/>
  <c r="BT85" i="47"/>
  <c r="BT86" i="47"/>
  <c r="BT87" i="47"/>
  <c r="BT88" i="47"/>
  <c r="BT89" i="47"/>
  <c r="BT90" i="47"/>
  <c r="BT91" i="47"/>
  <c r="BT92" i="47"/>
  <c r="BT93" i="47"/>
  <c r="BT94" i="47"/>
  <c r="BT95" i="47"/>
  <c r="BT96" i="47"/>
  <c r="BT97" i="47"/>
  <c r="BT98" i="47"/>
  <c r="BT99" i="47"/>
  <c r="BT100" i="47"/>
  <c r="BT101" i="47"/>
  <c r="BT102" i="47"/>
  <c r="BT103" i="47"/>
  <c r="BT104" i="47"/>
  <c r="BT105" i="47"/>
  <c r="BT106" i="47"/>
  <c r="BT107" i="47"/>
  <c r="BT108" i="47"/>
  <c r="BT109" i="47"/>
  <c r="BT110" i="47"/>
  <c r="BT111" i="47"/>
  <c r="BT112" i="47"/>
  <c r="BT113" i="47"/>
  <c r="BT114" i="47"/>
  <c r="BT115" i="47"/>
  <c r="BT116" i="47"/>
  <c r="BT117" i="47"/>
  <c r="BT118" i="47"/>
  <c r="BT119" i="47"/>
  <c r="BT120" i="47"/>
  <c r="BT121" i="47"/>
  <c r="BT122" i="47"/>
  <c r="BT7" i="48"/>
  <c r="BT8" i="48"/>
  <c r="BT9" i="48"/>
  <c r="BT10" i="48"/>
  <c r="BT11" i="48"/>
  <c r="BT12" i="48"/>
  <c r="BT13" i="48"/>
  <c r="BT14" i="48"/>
  <c r="BT15" i="48"/>
  <c r="BT16" i="48"/>
  <c r="BT17" i="48"/>
  <c r="BT18" i="48"/>
  <c r="BT19" i="48"/>
  <c r="BT20" i="48"/>
  <c r="BT21" i="48"/>
  <c r="BT22" i="48"/>
  <c r="BT23" i="48"/>
  <c r="BT24" i="48"/>
  <c r="BT25" i="48"/>
  <c r="BT26" i="48"/>
  <c r="BT27" i="48"/>
  <c r="BT28" i="48"/>
  <c r="BT29" i="48"/>
  <c r="BT30" i="48"/>
  <c r="BT31" i="48"/>
  <c r="BT32" i="48"/>
  <c r="BT33" i="48"/>
  <c r="BT34" i="48"/>
  <c r="BT35" i="48"/>
  <c r="BT36" i="48"/>
  <c r="BT37" i="48"/>
  <c r="BT38" i="48"/>
  <c r="BT39" i="48"/>
  <c r="BT40" i="48"/>
  <c r="BT41" i="48"/>
  <c r="BT42" i="48"/>
  <c r="BT43" i="48"/>
  <c r="BT44" i="48"/>
  <c r="BT45" i="48"/>
  <c r="BT46" i="48"/>
  <c r="BT47" i="48"/>
  <c r="BT48" i="48"/>
  <c r="BT49" i="48"/>
  <c r="BT50" i="48"/>
  <c r="BT51" i="48"/>
  <c r="BT52" i="48"/>
  <c r="BT53" i="48"/>
  <c r="BT54" i="48"/>
  <c r="BT55" i="48"/>
  <c r="BT56" i="48"/>
  <c r="BT57" i="48"/>
  <c r="BT58" i="48"/>
  <c r="BT59" i="48"/>
  <c r="BT60" i="48"/>
  <c r="BT61" i="48"/>
  <c r="BT62" i="48"/>
  <c r="BT63" i="48"/>
  <c r="BT64" i="48"/>
  <c r="BT65" i="48"/>
  <c r="BT66" i="48"/>
  <c r="BT67" i="48"/>
  <c r="BT68" i="48"/>
  <c r="BT69" i="48"/>
  <c r="BT70" i="48"/>
  <c r="BT71" i="48"/>
  <c r="BT72" i="48"/>
  <c r="BT73" i="48"/>
  <c r="BT74" i="48"/>
  <c r="BT75" i="48"/>
  <c r="BT76" i="48"/>
  <c r="BT77" i="48"/>
  <c r="BT78" i="48"/>
  <c r="BT79" i="48"/>
  <c r="BT80" i="48"/>
  <c r="BT81" i="48"/>
  <c r="BT82" i="48"/>
  <c r="BT83" i="48"/>
  <c r="BT84" i="48"/>
  <c r="BT85" i="48"/>
  <c r="BT86" i="48"/>
  <c r="BT87" i="48"/>
  <c r="BT88" i="48"/>
  <c r="BT89" i="48"/>
  <c r="BT90" i="48"/>
  <c r="BT91" i="48"/>
  <c r="BT92" i="48"/>
  <c r="BT93" i="48"/>
  <c r="BT94" i="48"/>
  <c r="BT95" i="48"/>
  <c r="BT96" i="48"/>
  <c r="BT97" i="48"/>
  <c r="BT98" i="48"/>
  <c r="BT99" i="48"/>
  <c r="BT100" i="48"/>
  <c r="BT101" i="48"/>
  <c r="BT102" i="48"/>
  <c r="BT103" i="48"/>
  <c r="BT104" i="48"/>
  <c r="BT105" i="48"/>
  <c r="BT106" i="48"/>
  <c r="BT107" i="48"/>
  <c r="BT108" i="48"/>
  <c r="BT109" i="48"/>
  <c r="BT110" i="48"/>
  <c r="BT111" i="48"/>
  <c r="BT112" i="48"/>
  <c r="BT113" i="48"/>
  <c r="BT114" i="48"/>
  <c r="BT115" i="48"/>
  <c r="BT116" i="48"/>
  <c r="BT117" i="48"/>
  <c r="BT118" i="48"/>
  <c r="BT119" i="48"/>
  <c r="BT120" i="48"/>
  <c r="BT121" i="48"/>
  <c r="BT122" i="48"/>
  <c r="BT7" i="42"/>
  <c r="BT8" i="42"/>
  <c r="BT9" i="42"/>
  <c r="BT10" i="42"/>
  <c r="BT11" i="42"/>
  <c r="BT12" i="42"/>
  <c r="BT13" i="42"/>
  <c r="BT14" i="42"/>
  <c r="BT15" i="42"/>
  <c r="BT16" i="42"/>
  <c r="BT17" i="42"/>
  <c r="BT18" i="42"/>
  <c r="BT19" i="42"/>
  <c r="BT20" i="42"/>
  <c r="BT21" i="42"/>
  <c r="BT22" i="42"/>
  <c r="BT23" i="42"/>
  <c r="BT24" i="42"/>
  <c r="BT25" i="42"/>
  <c r="BT26" i="42"/>
  <c r="BT27" i="42"/>
  <c r="BT28" i="42"/>
  <c r="BT29" i="42"/>
  <c r="BT30" i="42"/>
  <c r="BT31" i="42"/>
  <c r="BT32" i="42"/>
  <c r="BT33" i="42"/>
  <c r="BT34" i="42"/>
  <c r="BT35" i="42"/>
  <c r="BT36" i="42"/>
  <c r="BT37" i="42"/>
  <c r="BT38" i="42"/>
  <c r="BT39" i="42"/>
  <c r="BT40" i="42"/>
  <c r="BT41" i="42"/>
  <c r="BT42" i="42"/>
  <c r="BT43" i="42"/>
  <c r="BT44" i="42"/>
  <c r="BT45" i="42"/>
  <c r="BT46" i="42"/>
  <c r="BT47" i="42"/>
  <c r="BT48" i="42"/>
  <c r="BT49" i="42"/>
  <c r="BT50" i="42"/>
  <c r="BT51" i="42"/>
  <c r="BT52" i="42"/>
  <c r="BT53" i="42"/>
  <c r="BT54" i="42"/>
  <c r="BT55" i="42"/>
  <c r="BT56" i="42"/>
  <c r="BT57" i="42"/>
  <c r="BT58" i="42"/>
  <c r="BT59" i="42"/>
  <c r="BT60" i="42"/>
  <c r="BT61" i="42"/>
  <c r="BT62" i="42"/>
  <c r="BT63" i="42"/>
  <c r="BT64" i="42"/>
  <c r="BT65" i="42"/>
  <c r="BT66" i="42"/>
  <c r="BT67" i="42"/>
  <c r="BT68" i="42"/>
  <c r="BT69" i="42"/>
  <c r="BT70" i="42"/>
  <c r="BT71" i="42"/>
  <c r="BT72" i="42"/>
  <c r="BT73" i="42"/>
  <c r="BT74" i="42"/>
  <c r="BT75" i="42"/>
  <c r="BT76" i="42"/>
  <c r="BT77" i="42"/>
  <c r="BT78" i="42"/>
  <c r="BT79" i="42"/>
  <c r="BT80" i="42"/>
  <c r="BT81" i="42"/>
  <c r="BT82" i="42"/>
  <c r="BT83" i="42"/>
  <c r="BT84" i="42"/>
  <c r="BT85" i="42"/>
  <c r="BT86" i="42"/>
  <c r="BT87" i="42"/>
  <c r="BT88" i="42"/>
  <c r="BT89" i="42"/>
  <c r="BT90" i="42"/>
  <c r="BT91" i="42"/>
  <c r="BT92" i="42"/>
  <c r="BT93" i="42"/>
  <c r="BT94" i="42"/>
  <c r="BT95" i="42"/>
  <c r="BT96" i="42"/>
  <c r="BT97" i="42"/>
  <c r="BT98" i="42"/>
  <c r="BT99" i="42"/>
  <c r="BT100" i="42"/>
  <c r="BT101" i="42"/>
  <c r="BT102" i="42"/>
  <c r="BT103" i="42"/>
  <c r="BT104" i="42"/>
  <c r="BT105" i="42"/>
  <c r="BT106" i="42"/>
  <c r="BT107" i="42"/>
  <c r="BT108" i="42"/>
  <c r="BT109" i="42"/>
  <c r="BT110" i="42"/>
  <c r="BT111" i="42"/>
  <c r="BT112" i="42"/>
  <c r="BT113" i="42"/>
  <c r="BT114" i="42"/>
  <c r="BT115" i="42"/>
  <c r="BT116" i="42"/>
  <c r="BT117" i="42"/>
  <c r="BT118" i="42"/>
  <c r="BT119" i="42"/>
  <c r="BT120" i="42"/>
  <c r="BT121" i="42"/>
  <c r="BT122" i="42"/>
  <c r="BT6" i="41"/>
  <c r="BT6" i="43"/>
  <c r="BT6" i="44"/>
  <c r="BT6" i="47"/>
  <c r="BT6" i="48"/>
  <c r="BT6" i="42"/>
  <c r="BS123" i="40"/>
  <c r="BR123" i="40"/>
  <c r="BQ123" i="40"/>
  <c r="BP123" i="40"/>
  <c r="BO123" i="40"/>
  <c r="BN123" i="40"/>
  <c r="BM123" i="40"/>
  <c r="BL123" i="40"/>
  <c r="BK123" i="40"/>
  <c r="BJ123" i="40"/>
  <c r="BI123" i="40"/>
  <c r="BH123" i="40"/>
  <c r="BG123" i="40"/>
  <c r="BF123" i="40"/>
  <c r="BE123" i="40"/>
  <c r="BD123" i="40"/>
  <c r="BC123" i="40"/>
  <c r="BB123" i="40"/>
  <c r="BA123" i="40"/>
  <c r="AZ123" i="40"/>
  <c r="AY123" i="40"/>
  <c r="AX123" i="40"/>
  <c r="AW123" i="40"/>
  <c r="AV123" i="40"/>
  <c r="AU123" i="40"/>
  <c r="AT123" i="40"/>
  <c r="AS123" i="40"/>
  <c r="AR123" i="40"/>
  <c r="AQ123" i="40"/>
  <c r="AP123" i="40"/>
  <c r="AO123" i="40"/>
  <c r="AN123" i="40"/>
  <c r="AM123" i="40"/>
  <c r="AL123" i="40"/>
  <c r="AK123" i="40"/>
  <c r="AJ123" i="40"/>
  <c r="AI123" i="40"/>
  <c r="AH123" i="40"/>
  <c r="AG123" i="40"/>
  <c r="AF123" i="40"/>
  <c r="AE123" i="40"/>
  <c r="AD123" i="40"/>
  <c r="AC123" i="40"/>
  <c r="AB123" i="40"/>
  <c r="AA123" i="40"/>
  <c r="Z123" i="40"/>
  <c r="Y123" i="40"/>
  <c r="X123" i="40"/>
  <c r="W123" i="40"/>
  <c r="V123" i="40"/>
  <c r="U123" i="40"/>
  <c r="T123" i="40"/>
  <c r="S123" i="40"/>
  <c r="R123" i="40"/>
  <c r="Q123" i="40"/>
  <c r="P123" i="40"/>
  <c r="O123" i="40"/>
  <c r="N123" i="40"/>
  <c r="M123" i="40"/>
  <c r="L123" i="40"/>
  <c r="K123" i="40"/>
  <c r="J123" i="40"/>
  <c r="I123" i="40"/>
  <c r="H123" i="40"/>
  <c r="G123" i="40"/>
  <c r="F123" i="40"/>
  <c r="E123" i="40"/>
  <c r="D123" i="40"/>
  <c r="C123" i="40"/>
  <c r="BT123" i="47" l="1"/>
  <c r="BT123" i="43"/>
  <c r="BT123" i="48"/>
  <c r="BT123" i="44"/>
  <c r="BT123" i="42"/>
  <c r="BT123" i="41"/>
  <c r="BT7" i="36"/>
  <c r="BT8" i="36"/>
  <c r="BT9" i="36"/>
  <c r="BT10" i="36"/>
  <c r="BT11" i="36"/>
  <c r="BT12" i="36"/>
  <c r="BT13" i="36"/>
  <c r="BT14" i="36"/>
  <c r="BT15" i="36"/>
  <c r="BT16" i="36"/>
  <c r="BT17" i="36"/>
  <c r="BT18" i="36"/>
  <c r="BT19" i="36"/>
  <c r="BT20" i="36"/>
  <c r="BT21" i="36"/>
  <c r="BT22" i="36"/>
  <c r="BT23" i="36"/>
  <c r="BT24" i="36"/>
  <c r="BT25" i="36"/>
  <c r="BT26" i="36"/>
  <c r="BT27" i="36"/>
  <c r="BT28" i="36"/>
  <c r="BT29" i="36"/>
  <c r="BT30" i="36"/>
  <c r="BT31" i="36"/>
  <c r="BT32" i="36"/>
  <c r="BT33" i="36"/>
  <c r="BT34" i="36"/>
  <c r="BT35" i="36"/>
  <c r="BT36" i="36"/>
  <c r="BT37" i="36"/>
  <c r="BT38" i="36"/>
  <c r="BT39" i="36"/>
  <c r="BT40" i="36"/>
  <c r="BT41" i="36"/>
  <c r="BT42" i="36"/>
  <c r="BT43" i="36"/>
  <c r="BT44" i="36"/>
  <c r="BT45" i="36"/>
  <c r="BT46" i="36"/>
  <c r="BT47" i="36"/>
  <c r="BT48" i="36"/>
  <c r="BT49" i="36"/>
  <c r="BT50" i="36"/>
  <c r="BT51" i="36"/>
  <c r="BT52" i="36"/>
  <c r="BT53" i="36"/>
  <c r="BT54" i="36"/>
  <c r="BT55" i="36"/>
  <c r="BT56" i="36"/>
  <c r="BT57" i="36"/>
  <c r="BT58" i="36"/>
  <c r="BT59" i="36"/>
  <c r="BT60" i="36"/>
  <c r="BT61" i="36"/>
  <c r="BT62" i="36"/>
  <c r="BT63" i="36"/>
  <c r="BT64" i="36"/>
  <c r="BT65" i="36"/>
  <c r="BT66" i="36"/>
  <c r="BT67" i="36"/>
  <c r="BT68" i="36"/>
  <c r="BT69" i="36"/>
  <c r="BT70" i="36"/>
  <c r="BT71" i="36"/>
  <c r="BT72" i="36"/>
  <c r="BT73" i="36"/>
  <c r="BT74" i="36"/>
  <c r="BT75" i="36"/>
  <c r="BT76" i="36"/>
  <c r="BT77" i="36"/>
  <c r="BT78" i="36"/>
  <c r="BT79" i="36"/>
  <c r="BT80" i="36"/>
  <c r="BT81" i="36"/>
  <c r="BT82" i="36"/>
  <c r="BT83" i="36"/>
  <c r="BT84" i="36"/>
  <c r="BT85" i="36"/>
  <c r="BT86" i="36"/>
  <c r="BT87" i="36"/>
  <c r="BT88" i="36"/>
  <c r="BT89" i="36"/>
  <c r="BT90" i="36"/>
  <c r="BT91" i="36"/>
  <c r="BT92" i="36"/>
  <c r="BT93" i="36"/>
  <c r="BT94" i="36"/>
  <c r="BT95" i="36"/>
  <c r="BT96" i="36"/>
  <c r="BT97" i="36"/>
  <c r="BT98" i="36"/>
  <c r="BT99" i="36"/>
  <c r="BT100" i="36"/>
  <c r="BT101" i="36"/>
  <c r="BT102" i="36"/>
  <c r="BT103" i="36"/>
  <c r="BT104" i="36"/>
  <c r="BT105" i="36"/>
  <c r="BT106" i="36"/>
  <c r="BT107" i="36"/>
  <c r="BT108" i="36"/>
  <c r="BT109" i="36"/>
  <c r="BT110" i="36"/>
  <c r="BT111" i="36"/>
  <c r="BT112" i="36"/>
  <c r="BT113" i="36"/>
  <c r="BT114" i="36"/>
  <c r="BT115" i="36"/>
  <c r="BT116" i="36"/>
  <c r="BT117" i="36"/>
  <c r="BT118" i="36"/>
  <c r="BT119" i="36"/>
  <c r="BT120" i="36"/>
  <c r="BT121" i="36"/>
  <c r="BT122" i="36"/>
  <c r="BT124" i="36"/>
  <c r="BT125" i="36"/>
  <c r="BT126" i="36"/>
  <c r="BT127" i="36"/>
  <c r="BT128" i="36"/>
  <c r="BT129" i="36"/>
  <c r="BT130" i="36"/>
  <c r="BT131" i="36"/>
  <c r="BT132" i="36"/>
  <c r="BT133" i="36"/>
  <c r="BT134" i="36"/>
  <c r="BT135" i="36"/>
  <c r="BT136" i="36"/>
  <c r="BT137" i="36"/>
  <c r="BT138" i="36"/>
  <c r="BT139" i="36"/>
  <c r="BT140" i="36"/>
  <c r="BT141" i="36"/>
  <c r="BT142" i="36"/>
  <c r="BT143" i="36"/>
  <c r="BT144" i="36"/>
  <c r="BT145" i="36"/>
  <c r="BT146" i="36"/>
  <c r="BT147" i="36"/>
  <c r="BT148" i="36"/>
  <c r="BT149" i="36"/>
  <c r="BT150" i="36"/>
  <c r="BT151" i="36"/>
  <c r="BT152" i="36"/>
  <c r="BT153" i="36"/>
  <c r="BT154" i="36"/>
  <c r="BT155" i="36"/>
  <c r="BT156" i="36"/>
  <c r="BT157" i="36"/>
  <c r="BT158" i="36"/>
  <c r="BT159" i="36"/>
  <c r="BT160" i="36"/>
  <c r="BT161" i="36"/>
  <c r="BT162" i="36"/>
  <c r="BT163" i="36"/>
  <c r="BT164" i="36"/>
  <c r="BT165" i="36"/>
  <c r="BT166" i="36"/>
  <c r="BT167" i="36"/>
  <c r="BT168" i="36"/>
  <c r="BT169" i="36"/>
  <c r="BT170" i="36"/>
  <c r="BT171" i="36"/>
  <c r="BT172" i="36"/>
  <c r="BT173" i="36"/>
  <c r="BT174" i="36"/>
  <c r="BT175" i="36"/>
  <c r="BT176" i="36"/>
  <c r="BT177" i="36"/>
  <c r="BT178" i="36"/>
  <c r="BT179" i="36"/>
  <c r="BT180" i="36"/>
  <c r="BT181" i="36"/>
  <c r="BT182" i="36"/>
  <c r="BT183" i="36"/>
  <c r="BT184" i="36"/>
  <c r="BT185" i="36"/>
  <c r="BT186" i="36"/>
  <c r="BT187" i="36"/>
  <c r="BT188" i="36"/>
  <c r="BT189" i="36"/>
  <c r="BT190" i="36"/>
  <c r="BT191" i="36"/>
  <c r="BT192" i="36"/>
  <c r="BT193" i="36"/>
  <c r="BT194" i="36"/>
  <c r="BT195" i="36"/>
  <c r="BT196" i="36"/>
  <c r="BT197" i="36"/>
  <c r="BT198" i="36"/>
  <c r="BT199" i="36"/>
  <c r="BT200" i="36"/>
  <c r="BT201" i="36"/>
  <c r="BT202" i="36"/>
  <c r="BT203" i="36"/>
  <c r="BT204" i="36"/>
  <c r="BT205" i="36"/>
  <c r="BT206" i="36"/>
  <c r="BT207" i="36"/>
  <c r="BT208" i="36"/>
  <c r="BT209" i="36"/>
  <c r="BT210" i="36"/>
  <c r="BT211" i="36"/>
  <c r="BT212" i="36"/>
  <c r="BT213" i="36"/>
  <c r="BT214" i="36"/>
  <c r="BT215" i="36"/>
  <c r="BT216" i="36"/>
  <c r="BT217" i="36"/>
  <c r="BT218" i="36"/>
  <c r="BT219" i="36"/>
  <c r="BT220" i="36"/>
  <c r="BT221" i="36"/>
  <c r="BT222" i="36"/>
  <c r="BT223" i="36"/>
  <c r="BT224" i="36"/>
  <c r="BT225" i="36"/>
  <c r="BT226" i="36"/>
  <c r="BT227" i="36"/>
  <c r="BT228" i="36"/>
  <c r="BT229" i="36"/>
  <c r="BT230" i="36"/>
  <c r="BT231" i="36"/>
  <c r="BT232" i="36"/>
  <c r="BT233" i="36"/>
  <c r="BT234" i="36"/>
  <c r="BT235" i="36"/>
  <c r="BT236" i="36"/>
  <c r="BT237" i="36"/>
  <c r="BT238" i="36"/>
  <c r="BT239" i="36"/>
  <c r="BT240" i="36"/>
  <c r="BT242" i="36"/>
  <c r="BT243" i="36"/>
  <c r="BT244" i="36"/>
  <c r="BT245" i="36"/>
  <c r="BT246" i="36"/>
  <c r="BT248" i="36"/>
  <c r="BT249" i="36"/>
  <c r="BT7" i="35"/>
  <c r="BT8" i="35"/>
  <c r="BT9" i="35"/>
  <c r="BT10" i="35"/>
  <c r="BT11" i="35"/>
  <c r="BT12" i="35"/>
  <c r="BT13" i="35"/>
  <c r="BT14" i="35"/>
  <c r="BT15" i="35"/>
  <c r="BT16" i="35"/>
  <c r="BT17" i="35"/>
  <c r="BT18" i="35"/>
  <c r="BT19" i="35"/>
  <c r="BT20" i="35"/>
  <c r="BT21" i="35"/>
  <c r="BT22" i="35"/>
  <c r="BT23" i="35"/>
  <c r="BT24" i="35"/>
  <c r="BT25" i="35"/>
  <c r="BT26" i="35"/>
  <c r="BT27" i="35"/>
  <c r="BT28" i="35"/>
  <c r="BT29" i="35"/>
  <c r="BT30" i="35"/>
  <c r="BT31" i="35"/>
  <c r="BT32" i="35"/>
  <c r="BT33" i="35"/>
  <c r="BT34" i="35"/>
  <c r="BT35" i="35"/>
  <c r="BT36" i="35"/>
  <c r="BT37" i="35"/>
  <c r="BT38" i="35"/>
  <c r="BT39" i="35"/>
  <c r="BT40" i="35"/>
  <c r="BT41" i="35"/>
  <c r="BT42" i="35"/>
  <c r="BT43" i="35"/>
  <c r="BT44" i="35"/>
  <c r="BT45" i="35"/>
  <c r="BT46" i="35"/>
  <c r="BT47" i="35"/>
  <c r="BT48" i="35"/>
  <c r="BT49" i="35"/>
  <c r="BT50" i="35"/>
  <c r="BT51" i="35"/>
  <c r="BT52" i="35"/>
  <c r="BT53" i="35"/>
  <c r="BT54" i="35"/>
  <c r="BT55" i="35"/>
  <c r="BT56" i="35"/>
  <c r="BT57" i="35"/>
  <c r="BT58" i="35"/>
  <c r="BT59" i="35"/>
  <c r="BT60" i="35"/>
  <c r="BT61" i="35"/>
  <c r="BT62" i="35"/>
  <c r="BT63" i="35"/>
  <c r="BT64" i="35"/>
  <c r="BT65" i="35"/>
  <c r="BT66" i="35"/>
  <c r="BT67" i="35"/>
  <c r="BT68" i="35"/>
  <c r="BT69" i="35"/>
  <c r="BT70" i="35"/>
  <c r="BT71" i="35"/>
  <c r="BT72" i="35"/>
  <c r="BT73" i="35"/>
  <c r="BT74" i="35"/>
  <c r="BT75" i="35"/>
  <c r="BT76" i="35"/>
  <c r="BT77" i="35"/>
  <c r="BT78" i="35"/>
  <c r="BT79" i="35"/>
  <c r="BT80" i="35"/>
  <c r="BT81" i="35"/>
  <c r="BT82" i="35"/>
  <c r="BT83" i="35"/>
  <c r="BT84" i="35"/>
  <c r="BT85" i="35"/>
  <c r="BT86" i="35"/>
  <c r="BT87" i="35"/>
  <c r="BT88" i="35"/>
  <c r="BT89" i="35"/>
  <c r="BT90" i="35"/>
  <c r="BT91" i="35"/>
  <c r="BT92" i="35"/>
  <c r="BT93" i="35"/>
  <c r="BT94" i="35"/>
  <c r="BT95" i="35"/>
  <c r="BT96" i="35"/>
  <c r="BT97" i="35"/>
  <c r="BT98" i="35"/>
  <c r="BT99" i="35"/>
  <c r="BT100" i="35"/>
  <c r="BT101" i="35"/>
  <c r="BT102" i="35"/>
  <c r="BT103" i="35"/>
  <c r="BT104" i="35"/>
  <c r="BT105" i="35"/>
  <c r="BT106" i="35"/>
  <c r="BT107" i="35"/>
  <c r="BT108" i="35"/>
  <c r="BT109" i="35"/>
  <c r="BT110" i="35"/>
  <c r="BT111" i="35"/>
  <c r="BT112" i="35"/>
  <c r="BT113" i="35"/>
  <c r="BT114" i="35"/>
  <c r="BT115" i="35"/>
  <c r="BT116" i="35"/>
  <c r="BT117" i="35"/>
  <c r="BT118" i="35"/>
  <c r="BT119" i="35"/>
  <c r="BT120" i="35"/>
  <c r="BT121" i="35"/>
  <c r="BT122" i="35"/>
  <c r="BT124" i="35"/>
  <c r="BT125" i="35"/>
  <c r="BT126" i="35"/>
  <c r="BT127" i="35"/>
  <c r="BT128" i="35"/>
  <c r="BT129" i="35"/>
  <c r="BT130" i="35"/>
  <c r="BT131" i="35"/>
  <c r="BT132" i="35"/>
  <c r="BT133" i="35"/>
  <c r="BT134" i="35"/>
  <c r="BT135" i="35"/>
  <c r="BT136" i="35"/>
  <c r="BT137" i="35"/>
  <c r="BT138" i="35"/>
  <c r="BT139" i="35"/>
  <c r="BT140" i="35"/>
  <c r="BT141" i="35"/>
  <c r="BT142" i="35"/>
  <c r="BT143" i="35"/>
  <c r="BT144" i="35"/>
  <c r="BT145" i="35"/>
  <c r="BT146" i="35"/>
  <c r="BT147" i="35"/>
  <c r="BT148" i="35"/>
  <c r="BT149" i="35"/>
  <c r="BT150" i="35"/>
  <c r="BT151" i="35"/>
  <c r="BT152" i="35"/>
  <c r="BT153" i="35"/>
  <c r="BT154" i="35"/>
  <c r="BT155" i="35"/>
  <c r="BT156" i="35"/>
  <c r="BT157" i="35"/>
  <c r="BT158" i="35"/>
  <c r="BT159" i="35"/>
  <c r="BT160" i="35"/>
  <c r="BT161" i="35"/>
  <c r="BT162" i="35"/>
  <c r="BT163" i="35"/>
  <c r="BT164" i="35"/>
  <c r="BT165" i="35"/>
  <c r="BT166" i="35"/>
  <c r="BT167" i="35"/>
  <c r="BT168" i="35"/>
  <c r="BT169" i="35"/>
  <c r="BT170" i="35"/>
  <c r="BT171" i="35"/>
  <c r="BT172" i="35"/>
  <c r="BT173" i="35"/>
  <c r="BT174" i="35"/>
  <c r="BT175" i="35"/>
  <c r="BT176" i="35"/>
  <c r="BT177" i="35"/>
  <c r="BT178" i="35"/>
  <c r="BT179" i="35"/>
  <c r="BT180" i="35"/>
  <c r="BT181" i="35"/>
  <c r="BT182" i="35"/>
  <c r="BT183" i="35"/>
  <c r="BT184" i="35"/>
  <c r="BT185" i="35"/>
  <c r="BT186" i="35"/>
  <c r="BT187" i="35"/>
  <c r="BT188" i="35"/>
  <c r="BT189" i="35"/>
  <c r="BT190" i="35"/>
  <c r="BT191" i="35"/>
  <c r="BT192" i="35"/>
  <c r="BT193" i="35"/>
  <c r="BT194" i="35"/>
  <c r="BT195" i="35"/>
  <c r="BT196" i="35"/>
  <c r="BT197" i="35"/>
  <c r="BT198" i="35"/>
  <c r="BT199" i="35"/>
  <c r="BT200" i="35"/>
  <c r="BT201" i="35"/>
  <c r="BT202" i="35"/>
  <c r="BT203" i="35"/>
  <c r="BT204" i="35"/>
  <c r="BT205" i="35"/>
  <c r="BT206" i="35"/>
  <c r="BT207" i="35"/>
  <c r="BT208" i="35"/>
  <c r="BT209" i="35"/>
  <c r="BT210" i="35"/>
  <c r="BT211" i="35"/>
  <c r="BT212" i="35"/>
  <c r="BT213" i="35"/>
  <c r="BT214" i="35"/>
  <c r="BT215" i="35"/>
  <c r="BT216" i="35"/>
  <c r="BT217" i="35"/>
  <c r="BT218" i="35"/>
  <c r="BT219" i="35"/>
  <c r="BT220" i="35"/>
  <c r="BT221" i="35"/>
  <c r="BT222" i="35"/>
  <c r="BT223" i="35"/>
  <c r="BT224" i="35"/>
  <c r="BT225" i="35"/>
  <c r="BT226" i="35"/>
  <c r="BT227" i="35"/>
  <c r="BT228" i="35"/>
  <c r="BT229" i="35"/>
  <c r="BT230" i="35"/>
  <c r="BT231" i="35"/>
  <c r="BT232" i="35"/>
  <c r="BT233" i="35"/>
  <c r="BT234" i="35"/>
  <c r="BT235" i="35"/>
  <c r="BT236" i="35"/>
  <c r="BT237" i="35"/>
  <c r="BT238" i="35"/>
  <c r="BT239" i="35"/>
  <c r="BT240" i="35"/>
  <c r="BT242" i="35"/>
  <c r="BT243" i="35"/>
  <c r="BT244" i="35"/>
  <c r="BT245" i="35"/>
  <c r="BT246" i="35"/>
  <c r="BT248" i="35"/>
  <c r="BT249" i="35"/>
  <c r="BT7" i="34"/>
  <c r="BT8" i="34"/>
  <c r="BT9" i="34"/>
  <c r="BT10" i="34"/>
  <c r="BT11" i="34"/>
  <c r="BT12" i="34"/>
  <c r="BT13" i="34"/>
  <c r="BT14" i="34"/>
  <c r="BT15" i="34"/>
  <c r="BT16" i="34"/>
  <c r="BT17" i="34"/>
  <c r="BT18" i="34"/>
  <c r="BT19" i="34"/>
  <c r="BT20" i="34"/>
  <c r="BT21" i="34"/>
  <c r="BT22" i="34"/>
  <c r="BT23" i="34"/>
  <c r="BT24" i="34"/>
  <c r="BT25" i="34"/>
  <c r="BT26" i="34"/>
  <c r="BT27" i="34"/>
  <c r="BT28" i="34"/>
  <c r="BT29" i="34"/>
  <c r="BT30" i="34"/>
  <c r="BT31" i="34"/>
  <c r="BT32" i="34"/>
  <c r="BT33" i="34"/>
  <c r="BT34" i="34"/>
  <c r="BT35" i="34"/>
  <c r="BT36" i="34"/>
  <c r="BT37" i="34"/>
  <c r="BT38" i="34"/>
  <c r="BT39" i="34"/>
  <c r="BT40" i="34"/>
  <c r="BT41" i="34"/>
  <c r="BT42" i="34"/>
  <c r="BT43" i="34"/>
  <c r="BT44" i="34"/>
  <c r="BT45" i="34"/>
  <c r="BT46" i="34"/>
  <c r="BT47" i="34"/>
  <c r="BT48" i="34"/>
  <c r="BT49" i="34"/>
  <c r="BT50" i="34"/>
  <c r="BT51" i="34"/>
  <c r="BT52" i="34"/>
  <c r="BT53" i="34"/>
  <c r="BT54" i="34"/>
  <c r="BT55" i="34"/>
  <c r="BT56" i="34"/>
  <c r="BT57" i="34"/>
  <c r="BT58" i="34"/>
  <c r="BT59" i="34"/>
  <c r="BT60" i="34"/>
  <c r="BT61" i="34"/>
  <c r="BT62" i="34"/>
  <c r="BT63" i="34"/>
  <c r="BT64" i="34"/>
  <c r="BT65" i="34"/>
  <c r="BT66" i="34"/>
  <c r="BT67" i="34"/>
  <c r="BT68" i="34"/>
  <c r="BT69" i="34"/>
  <c r="BT70" i="34"/>
  <c r="BT71" i="34"/>
  <c r="BT72" i="34"/>
  <c r="BT73" i="34"/>
  <c r="BT74" i="34"/>
  <c r="BT75" i="34"/>
  <c r="BT76" i="34"/>
  <c r="BT77" i="34"/>
  <c r="BT78" i="34"/>
  <c r="BT79" i="34"/>
  <c r="BT80" i="34"/>
  <c r="BT81" i="34"/>
  <c r="BT82" i="34"/>
  <c r="BT83" i="34"/>
  <c r="BT84" i="34"/>
  <c r="BT85" i="34"/>
  <c r="BT86" i="34"/>
  <c r="BT87" i="34"/>
  <c r="BT88" i="34"/>
  <c r="BT89" i="34"/>
  <c r="BT90" i="34"/>
  <c r="BT91" i="34"/>
  <c r="BT92" i="34"/>
  <c r="BT93" i="34"/>
  <c r="BT94" i="34"/>
  <c r="BT95" i="34"/>
  <c r="BT96" i="34"/>
  <c r="BT97" i="34"/>
  <c r="BT98" i="34"/>
  <c r="BT99" i="34"/>
  <c r="BT100" i="34"/>
  <c r="BT101" i="34"/>
  <c r="BT102" i="34"/>
  <c r="BT103" i="34"/>
  <c r="BT104" i="34"/>
  <c r="BT105" i="34"/>
  <c r="BT106" i="34"/>
  <c r="BT107" i="34"/>
  <c r="BT108" i="34"/>
  <c r="BT109" i="34"/>
  <c r="BT110" i="34"/>
  <c r="BT111" i="34"/>
  <c r="BT112" i="34"/>
  <c r="BT113" i="34"/>
  <c r="BT114" i="34"/>
  <c r="BT115" i="34"/>
  <c r="BT116" i="34"/>
  <c r="BT117" i="34"/>
  <c r="BT118" i="34"/>
  <c r="BT119" i="34"/>
  <c r="BT120" i="34"/>
  <c r="BT121" i="34"/>
  <c r="BT122" i="34"/>
  <c r="BT124" i="34"/>
  <c r="BT125" i="34"/>
  <c r="BT126" i="34"/>
  <c r="BT127" i="34"/>
  <c r="BT128" i="34"/>
  <c r="BT129" i="34"/>
  <c r="BT130" i="34"/>
  <c r="BT131" i="34"/>
  <c r="BT132" i="34"/>
  <c r="BT133" i="34"/>
  <c r="BT134" i="34"/>
  <c r="BT135" i="34"/>
  <c r="BT136" i="34"/>
  <c r="BT137" i="34"/>
  <c r="BT138" i="34"/>
  <c r="BT139" i="34"/>
  <c r="BT140" i="34"/>
  <c r="BT141" i="34"/>
  <c r="BT142" i="34"/>
  <c r="BT143" i="34"/>
  <c r="BT144" i="34"/>
  <c r="BT145" i="34"/>
  <c r="BT146" i="34"/>
  <c r="BT147" i="34"/>
  <c r="BT148" i="34"/>
  <c r="BT149" i="34"/>
  <c r="BT150" i="34"/>
  <c r="BT151" i="34"/>
  <c r="BT152" i="34"/>
  <c r="BT153" i="34"/>
  <c r="BT154" i="34"/>
  <c r="BT155" i="34"/>
  <c r="BT156" i="34"/>
  <c r="BT157" i="34"/>
  <c r="BT158" i="34"/>
  <c r="BT159" i="34"/>
  <c r="BT160" i="34"/>
  <c r="BT161" i="34"/>
  <c r="BT162" i="34"/>
  <c r="BT163" i="34"/>
  <c r="BT164" i="34"/>
  <c r="BT165" i="34"/>
  <c r="BT166" i="34"/>
  <c r="BT167" i="34"/>
  <c r="BT168" i="34"/>
  <c r="BT169" i="34"/>
  <c r="BT170" i="34"/>
  <c r="BT171" i="34"/>
  <c r="BT172" i="34"/>
  <c r="BT173" i="34"/>
  <c r="BT174" i="34"/>
  <c r="BT175" i="34"/>
  <c r="BT176" i="34"/>
  <c r="BT177" i="34"/>
  <c r="BT178" i="34"/>
  <c r="BT179" i="34"/>
  <c r="BT180" i="34"/>
  <c r="BT181" i="34"/>
  <c r="BT182" i="34"/>
  <c r="BT183" i="34"/>
  <c r="BT184" i="34"/>
  <c r="BT185" i="34"/>
  <c r="BT186" i="34"/>
  <c r="BT187" i="34"/>
  <c r="BT188" i="34"/>
  <c r="BT189" i="34"/>
  <c r="BT190" i="34"/>
  <c r="BT191" i="34"/>
  <c r="BT192" i="34"/>
  <c r="BT193" i="34"/>
  <c r="BT194" i="34"/>
  <c r="BT195" i="34"/>
  <c r="BT196" i="34"/>
  <c r="BT197" i="34"/>
  <c r="BT198" i="34"/>
  <c r="BT199" i="34"/>
  <c r="BT200" i="34"/>
  <c r="BT201" i="34"/>
  <c r="BT202" i="34"/>
  <c r="BT203" i="34"/>
  <c r="BT204" i="34"/>
  <c r="BT205" i="34"/>
  <c r="BT206" i="34"/>
  <c r="BT207" i="34"/>
  <c r="BT208" i="34"/>
  <c r="BT209" i="34"/>
  <c r="BT210" i="34"/>
  <c r="BT211" i="34"/>
  <c r="BT212" i="34"/>
  <c r="BT213" i="34"/>
  <c r="BT214" i="34"/>
  <c r="BT215" i="34"/>
  <c r="BT216" i="34"/>
  <c r="BT217" i="34"/>
  <c r="BT218" i="34"/>
  <c r="BT219" i="34"/>
  <c r="BT220" i="34"/>
  <c r="BT221" i="34"/>
  <c r="BT222" i="34"/>
  <c r="BT223" i="34"/>
  <c r="BT224" i="34"/>
  <c r="BT225" i="34"/>
  <c r="BT226" i="34"/>
  <c r="BT227" i="34"/>
  <c r="BT228" i="34"/>
  <c r="BT229" i="34"/>
  <c r="BT230" i="34"/>
  <c r="BT231" i="34"/>
  <c r="BT232" i="34"/>
  <c r="BT233" i="34"/>
  <c r="BT234" i="34"/>
  <c r="BT235" i="34"/>
  <c r="BT236" i="34"/>
  <c r="BT237" i="34"/>
  <c r="BT238" i="34"/>
  <c r="BT239" i="34"/>
  <c r="BT240" i="34"/>
  <c r="BT242" i="34"/>
  <c r="BT243" i="34"/>
  <c r="BT244" i="34"/>
  <c r="BT245" i="34"/>
  <c r="BT246" i="34"/>
  <c r="BT248" i="34"/>
  <c r="BT249" i="34"/>
  <c r="BT7" i="33"/>
  <c r="BT8" i="33"/>
  <c r="BT9" i="33"/>
  <c r="BT10" i="33"/>
  <c r="BT11" i="33"/>
  <c r="BT12" i="33"/>
  <c r="BT13" i="33"/>
  <c r="BT14" i="33"/>
  <c r="BT15" i="33"/>
  <c r="BT16" i="33"/>
  <c r="BT17" i="33"/>
  <c r="BT18" i="33"/>
  <c r="BT19" i="33"/>
  <c r="BT20" i="33"/>
  <c r="BT21" i="33"/>
  <c r="BT22" i="33"/>
  <c r="BT23" i="33"/>
  <c r="BT24" i="33"/>
  <c r="BT25" i="33"/>
  <c r="BT26" i="33"/>
  <c r="BT27" i="33"/>
  <c r="BT28" i="33"/>
  <c r="BT29" i="33"/>
  <c r="BT30" i="33"/>
  <c r="BT31" i="33"/>
  <c r="BT32" i="33"/>
  <c r="BT33" i="33"/>
  <c r="BT34" i="33"/>
  <c r="BT35" i="33"/>
  <c r="BT36" i="33"/>
  <c r="BT37" i="33"/>
  <c r="BT38" i="33"/>
  <c r="BT39" i="33"/>
  <c r="BT40" i="33"/>
  <c r="BT41" i="33"/>
  <c r="BT42" i="33"/>
  <c r="BT43" i="33"/>
  <c r="BT44" i="33"/>
  <c r="BT45" i="33"/>
  <c r="BT46" i="33"/>
  <c r="BT47" i="33"/>
  <c r="BT48" i="33"/>
  <c r="BT49" i="33"/>
  <c r="BT50" i="33"/>
  <c r="BT51" i="33"/>
  <c r="BT52" i="33"/>
  <c r="BT53" i="33"/>
  <c r="BT54" i="33"/>
  <c r="BT55" i="33"/>
  <c r="BT56" i="33"/>
  <c r="BT57" i="33"/>
  <c r="BT58" i="33"/>
  <c r="BT59" i="33"/>
  <c r="BT60" i="33"/>
  <c r="BT61" i="33"/>
  <c r="BT62" i="33"/>
  <c r="BT63" i="33"/>
  <c r="BT64" i="33"/>
  <c r="BT65" i="33"/>
  <c r="BT66" i="33"/>
  <c r="BT67" i="33"/>
  <c r="BT68" i="33"/>
  <c r="BT69" i="33"/>
  <c r="BT70" i="33"/>
  <c r="BT71" i="33"/>
  <c r="BT72" i="33"/>
  <c r="BT73" i="33"/>
  <c r="BT74" i="33"/>
  <c r="BT75" i="33"/>
  <c r="BT76" i="33"/>
  <c r="BT77" i="33"/>
  <c r="BT78" i="33"/>
  <c r="BT79" i="33"/>
  <c r="BT80" i="33"/>
  <c r="BT81" i="33"/>
  <c r="BT82" i="33"/>
  <c r="BT83" i="33"/>
  <c r="BT84" i="33"/>
  <c r="BT85" i="33"/>
  <c r="BT86" i="33"/>
  <c r="BT87" i="33"/>
  <c r="BT88" i="33"/>
  <c r="BT89" i="33"/>
  <c r="BT90" i="33"/>
  <c r="BT91" i="33"/>
  <c r="BT92" i="33"/>
  <c r="BT93" i="33"/>
  <c r="BT94" i="33"/>
  <c r="BT95" i="33"/>
  <c r="BT96" i="33"/>
  <c r="BT97" i="33"/>
  <c r="BT98" i="33"/>
  <c r="BT99" i="33"/>
  <c r="BT100" i="33"/>
  <c r="BT101" i="33"/>
  <c r="BT102" i="33"/>
  <c r="BT103" i="33"/>
  <c r="BT104" i="33"/>
  <c r="BT105" i="33"/>
  <c r="BT106" i="33"/>
  <c r="BT107" i="33"/>
  <c r="BT108" i="33"/>
  <c r="BT109" i="33"/>
  <c r="BT110" i="33"/>
  <c r="BT111" i="33"/>
  <c r="BT112" i="33"/>
  <c r="BT113" i="33"/>
  <c r="BT114" i="33"/>
  <c r="BT115" i="33"/>
  <c r="BT116" i="33"/>
  <c r="BT117" i="33"/>
  <c r="BT118" i="33"/>
  <c r="BT119" i="33"/>
  <c r="BT120" i="33"/>
  <c r="BT121" i="33"/>
  <c r="BT122" i="33"/>
  <c r="BT124" i="33"/>
  <c r="BT125" i="33"/>
  <c r="BT126" i="33"/>
  <c r="BT127" i="33"/>
  <c r="BT128" i="33"/>
  <c r="BT129" i="33"/>
  <c r="BT130" i="33"/>
  <c r="BT131" i="33"/>
  <c r="BT132" i="33"/>
  <c r="BT133" i="33"/>
  <c r="BT134" i="33"/>
  <c r="BT135" i="33"/>
  <c r="BT136" i="33"/>
  <c r="BT137" i="33"/>
  <c r="BT138" i="33"/>
  <c r="BT139" i="33"/>
  <c r="BT140" i="33"/>
  <c r="BT141" i="33"/>
  <c r="BT142" i="33"/>
  <c r="BT143" i="33"/>
  <c r="BT144" i="33"/>
  <c r="BT145" i="33"/>
  <c r="BT146" i="33"/>
  <c r="BT147" i="33"/>
  <c r="BT148" i="33"/>
  <c r="BT149" i="33"/>
  <c r="BT150" i="33"/>
  <c r="BT151" i="33"/>
  <c r="BT152" i="33"/>
  <c r="BT153" i="33"/>
  <c r="BT154" i="33"/>
  <c r="BT155" i="33"/>
  <c r="BT156" i="33"/>
  <c r="BT157" i="33"/>
  <c r="BT158" i="33"/>
  <c r="BT159" i="33"/>
  <c r="BT160" i="33"/>
  <c r="BT161" i="33"/>
  <c r="BT162" i="33"/>
  <c r="BT163" i="33"/>
  <c r="BT164" i="33"/>
  <c r="BT165" i="33"/>
  <c r="BT166" i="33"/>
  <c r="BT167" i="33"/>
  <c r="BT168" i="33"/>
  <c r="BT169" i="33"/>
  <c r="BT170" i="33"/>
  <c r="BT171" i="33"/>
  <c r="BT172" i="33"/>
  <c r="BT173" i="33"/>
  <c r="BT174" i="33"/>
  <c r="BT175" i="33"/>
  <c r="BT176" i="33"/>
  <c r="BT177" i="33"/>
  <c r="BT178" i="33"/>
  <c r="BT179" i="33"/>
  <c r="BT180" i="33"/>
  <c r="BT181" i="33"/>
  <c r="BT182" i="33"/>
  <c r="BT183" i="33"/>
  <c r="BT184" i="33"/>
  <c r="BT185" i="33"/>
  <c r="BT186" i="33"/>
  <c r="BT187" i="33"/>
  <c r="BT188" i="33"/>
  <c r="BT189" i="33"/>
  <c r="BT190" i="33"/>
  <c r="BT191" i="33"/>
  <c r="BT192" i="33"/>
  <c r="BT193" i="33"/>
  <c r="BT194" i="33"/>
  <c r="BT195" i="33"/>
  <c r="BT196" i="33"/>
  <c r="BT197" i="33"/>
  <c r="BT198" i="33"/>
  <c r="BT199" i="33"/>
  <c r="BT200" i="33"/>
  <c r="BT201" i="33"/>
  <c r="BT202" i="33"/>
  <c r="BT203" i="33"/>
  <c r="BT204" i="33"/>
  <c r="BT205" i="33"/>
  <c r="BT206" i="33"/>
  <c r="BT207" i="33"/>
  <c r="BT208" i="33"/>
  <c r="BT209" i="33"/>
  <c r="BT210" i="33"/>
  <c r="BT211" i="33"/>
  <c r="BT212" i="33"/>
  <c r="BT213" i="33"/>
  <c r="BT214" i="33"/>
  <c r="BT215" i="33"/>
  <c r="BT216" i="33"/>
  <c r="BT217" i="33"/>
  <c r="BT218" i="33"/>
  <c r="BT219" i="33"/>
  <c r="BT220" i="33"/>
  <c r="BT221" i="33"/>
  <c r="BT222" i="33"/>
  <c r="BT223" i="33"/>
  <c r="BT224" i="33"/>
  <c r="BT225" i="33"/>
  <c r="BT226" i="33"/>
  <c r="BT227" i="33"/>
  <c r="BT228" i="33"/>
  <c r="BT229" i="33"/>
  <c r="BT230" i="33"/>
  <c r="BT231" i="33"/>
  <c r="BT232" i="33"/>
  <c r="BT233" i="33"/>
  <c r="BT234" i="33"/>
  <c r="BT235" i="33"/>
  <c r="BT236" i="33"/>
  <c r="BT237" i="33"/>
  <c r="BT238" i="33"/>
  <c r="BT239" i="33"/>
  <c r="BT240" i="33"/>
  <c r="BT242" i="33"/>
  <c r="BT243" i="33"/>
  <c r="BT244" i="33"/>
  <c r="BT245" i="33"/>
  <c r="BT246" i="33"/>
  <c r="BT248" i="33"/>
  <c r="BT249" i="33"/>
  <c r="BT7" i="29"/>
  <c r="BT8" i="29"/>
  <c r="BT9" i="29"/>
  <c r="BT10" i="29"/>
  <c r="BT11" i="29"/>
  <c r="BT12" i="29"/>
  <c r="BT13" i="29"/>
  <c r="BT14" i="29"/>
  <c r="BT15" i="29"/>
  <c r="BT16" i="29"/>
  <c r="BT17" i="29"/>
  <c r="BT18" i="29"/>
  <c r="BT19" i="29"/>
  <c r="BT20" i="29"/>
  <c r="BT21" i="29"/>
  <c r="BT22" i="29"/>
  <c r="BT23" i="29"/>
  <c r="BT24" i="29"/>
  <c r="BT25" i="29"/>
  <c r="BT26" i="29"/>
  <c r="BT27" i="29"/>
  <c r="BT28" i="29"/>
  <c r="BT29" i="29"/>
  <c r="BT30" i="29"/>
  <c r="BT31" i="29"/>
  <c r="BT32" i="29"/>
  <c r="BT33" i="29"/>
  <c r="BT34" i="29"/>
  <c r="BT35" i="29"/>
  <c r="BT36" i="29"/>
  <c r="BT37" i="29"/>
  <c r="BT38" i="29"/>
  <c r="BT39" i="29"/>
  <c r="BT40" i="29"/>
  <c r="BT41" i="29"/>
  <c r="BT42" i="29"/>
  <c r="BT43" i="29"/>
  <c r="BT44" i="29"/>
  <c r="BT45" i="29"/>
  <c r="BT46" i="29"/>
  <c r="BT47" i="29"/>
  <c r="BT48" i="29"/>
  <c r="BT49" i="29"/>
  <c r="BT50" i="29"/>
  <c r="BT51" i="29"/>
  <c r="BT52" i="29"/>
  <c r="BT53" i="29"/>
  <c r="BT54" i="29"/>
  <c r="BT55" i="29"/>
  <c r="BT56" i="29"/>
  <c r="BT57" i="29"/>
  <c r="BT58" i="29"/>
  <c r="BT59" i="29"/>
  <c r="BT60" i="29"/>
  <c r="BT61" i="29"/>
  <c r="BT62" i="29"/>
  <c r="BT63" i="29"/>
  <c r="BT64" i="29"/>
  <c r="BT65" i="29"/>
  <c r="BT66" i="29"/>
  <c r="BT67" i="29"/>
  <c r="BT68" i="29"/>
  <c r="BT69" i="29"/>
  <c r="BT70" i="29"/>
  <c r="BT71" i="29"/>
  <c r="BT72" i="29"/>
  <c r="BT73" i="29"/>
  <c r="BT74" i="29"/>
  <c r="BT75" i="29"/>
  <c r="BT76" i="29"/>
  <c r="BT77" i="29"/>
  <c r="BT78" i="29"/>
  <c r="BT79" i="29"/>
  <c r="BT80" i="29"/>
  <c r="BT81" i="29"/>
  <c r="BT82" i="29"/>
  <c r="BT83" i="29"/>
  <c r="BT84" i="29"/>
  <c r="BT85" i="29"/>
  <c r="BT86" i="29"/>
  <c r="BT87" i="29"/>
  <c r="BT88" i="29"/>
  <c r="BT89" i="29"/>
  <c r="BT90" i="29"/>
  <c r="BT91" i="29"/>
  <c r="BT92" i="29"/>
  <c r="BT93" i="29"/>
  <c r="BT94" i="29"/>
  <c r="BT95" i="29"/>
  <c r="BT96" i="29"/>
  <c r="BT97" i="29"/>
  <c r="BT98" i="29"/>
  <c r="BT99" i="29"/>
  <c r="BT100" i="29"/>
  <c r="BT101" i="29"/>
  <c r="BT102" i="29"/>
  <c r="BT103" i="29"/>
  <c r="BT104" i="29"/>
  <c r="BT105" i="29"/>
  <c r="BT106" i="29"/>
  <c r="BT107" i="29"/>
  <c r="BT108" i="29"/>
  <c r="BT109" i="29"/>
  <c r="BT110" i="29"/>
  <c r="BT111" i="29"/>
  <c r="BT112" i="29"/>
  <c r="BT113" i="29"/>
  <c r="BT114" i="29"/>
  <c r="BT115" i="29"/>
  <c r="BT116" i="29"/>
  <c r="BT117" i="29"/>
  <c r="BT118" i="29"/>
  <c r="BT119" i="29"/>
  <c r="BT120" i="29"/>
  <c r="BT121" i="29"/>
  <c r="BT122" i="29"/>
  <c r="BT124" i="29"/>
  <c r="BT125" i="29"/>
  <c r="BT126" i="29"/>
  <c r="BT127" i="29"/>
  <c r="BT128" i="29"/>
  <c r="BT129" i="29"/>
  <c r="BT130" i="29"/>
  <c r="BT131" i="29"/>
  <c r="BT132" i="29"/>
  <c r="BT133" i="29"/>
  <c r="BT134" i="29"/>
  <c r="BT135" i="29"/>
  <c r="BT136" i="29"/>
  <c r="BT137" i="29"/>
  <c r="BT138" i="29"/>
  <c r="BT139" i="29"/>
  <c r="BT140" i="29"/>
  <c r="BT141" i="29"/>
  <c r="BT142" i="29"/>
  <c r="BT143" i="29"/>
  <c r="BT144" i="29"/>
  <c r="BT145" i="29"/>
  <c r="BT146" i="29"/>
  <c r="BT147" i="29"/>
  <c r="BT148" i="29"/>
  <c r="BT149" i="29"/>
  <c r="BT150" i="29"/>
  <c r="BT151" i="29"/>
  <c r="BT152" i="29"/>
  <c r="BT153" i="29"/>
  <c r="BT154" i="29"/>
  <c r="BT155" i="29"/>
  <c r="BT156" i="29"/>
  <c r="BT157" i="29"/>
  <c r="BT158" i="29"/>
  <c r="BT159" i="29"/>
  <c r="BT160" i="29"/>
  <c r="BT161" i="29"/>
  <c r="BT162" i="29"/>
  <c r="BT163" i="29"/>
  <c r="BT164" i="29"/>
  <c r="BT165" i="29"/>
  <c r="BT166" i="29"/>
  <c r="BT167" i="29"/>
  <c r="BT168" i="29"/>
  <c r="BT169" i="29"/>
  <c r="BT170" i="29"/>
  <c r="BT171" i="29"/>
  <c r="BT172" i="29"/>
  <c r="BT173" i="29"/>
  <c r="BT174" i="29"/>
  <c r="BT175" i="29"/>
  <c r="BT176" i="29"/>
  <c r="BT177" i="29"/>
  <c r="BT178" i="29"/>
  <c r="BT179" i="29"/>
  <c r="BT180" i="29"/>
  <c r="BT181" i="29"/>
  <c r="BT182" i="29"/>
  <c r="BT183" i="29"/>
  <c r="BT184" i="29"/>
  <c r="BT185" i="29"/>
  <c r="BT186" i="29"/>
  <c r="BT187" i="29"/>
  <c r="BT188" i="29"/>
  <c r="BT189" i="29"/>
  <c r="BT190" i="29"/>
  <c r="BT191" i="29"/>
  <c r="BT192" i="29"/>
  <c r="BT193" i="29"/>
  <c r="BT194" i="29"/>
  <c r="BT195" i="29"/>
  <c r="BT196" i="29"/>
  <c r="BT197" i="29"/>
  <c r="BT198" i="29"/>
  <c r="BT199" i="29"/>
  <c r="BT200" i="29"/>
  <c r="BT201" i="29"/>
  <c r="BT202" i="29"/>
  <c r="BT203" i="29"/>
  <c r="BT204" i="29"/>
  <c r="BT205" i="29"/>
  <c r="BT206" i="29"/>
  <c r="BT207" i="29"/>
  <c r="BT208" i="29"/>
  <c r="BT209" i="29"/>
  <c r="BT210" i="29"/>
  <c r="BT211" i="29"/>
  <c r="BT212" i="29"/>
  <c r="BT213" i="29"/>
  <c r="BT214" i="29"/>
  <c r="BT215" i="29"/>
  <c r="BT216" i="29"/>
  <c r="BT217" i="29"/>
  <c r="BT218" i="29"/>
  <c r="BT219" i="29"/>
  <c r="BT220" i="29"/>
  <c r="BT221" i="29"/>
  <c r="BT222" i="29"/>
  <c r="BT223" i="29"/>
  <c r="BT224" i="29"/>
  <c r="BT225" i="29"/>
  <c r="BT226" i="29"/>
  <c r="BT227" i="29"/>
  <c r="BT228" i="29"/>
  <c r="BT229" i="29"/>
  <c r="BT230" i="29"/>
  <c r="BT231" i="29"/>
  <c r="BT232" i="29"/>
  <c r="BT233" i="29"/>
  <c r="BT234" i="29"/>
  <c r="BT235" i="29"/>
  <c r="BT236" i="29"/>
  <c r="BT237" i="29"/>
  <c r="BT238" i="29"/>
  <c r="BT239" i="29"/>
  <c r="BT240" i="29"/>
  <c r="BT242" i="29"/>
  <c r="BT243" i="29"/>
  <c r="BT244" i="29"/>
  <c r="BT245" i="29"/>
  <c r="BT246" i="29"/>
  <c r="BT248" i="29"/>
  <c r="BT249" i="29"/>
  <c r="BT7" i="28"/>
  <c r="BT8" i="28"/>
  <c r="BT9" i="28"/>
  <c r="BT10" i="28"/>
  <c r="BT11" i="28"/>
  <c r="BT12" i="28"/>
  <c r="BT13" i="28"/>
  <c r="BT14" i="28"/>
  <c r="BT15" i="28"/>
  <c r="BT16" i="28"/>
  <c r="BT17" i="28"/>
  <c r="BT18" i="28"/>
  <c r="BT19" i="28"/>
  <c r="BT20" i="28"/>
  <c r="BT21" i="28"/>
  <c r="BT22" i="28"/>
  <c r="BT23" i="28"/>
  <c r="BT24" i="28"/>
  <c r="BT25" i="28"/>
  <c r="BT26" i="28"/>
  <c r="BT27" i="28"/>
  <c r="BT28" i="28"/>
  <c r="BT29" i="28"/>
  <c r="BT30" i="28"/>
  <c r="BT31" i="28"/>
  <c r="BT32" i="28"/>
  <c r="BT33" i="28"/>
  <c r="BT34" i="28"/>
  <c r="BT35" i="28"/>
  <c r="BT36" i="28"/>
  <c r="BT37" i="28"/>
  <c r="BT38" i="28"/>
  <c r="BT39" i="28"/>
  <c r="BT40" i="28"/>
  <c r="BT41" i="28"/>
  <c r="BT42" i="28"/>
  <c r="BT43" i="28"/>
  <c r="BT44" i="28"/>
  <c r="BT45" i="28"/>
  <c r="BT46" i="28"/>
  <c r="BT47" i="28"/>
  <c r="BT48" i="28"/>
  <c r="BT49" i="28"/>
  <c r="BT50" i="28"/>
  <c r="BT51" i="28"/>
  <c r="BT52" i="28"/>
  <c r="BT53" i="28"/>
  <c r="BT54" i="28"/>
  <c r="BT55" i="28"/>
  <c r="BT56" i="28"/>
  <c r="BT57" i="28"/>
  <c r="BT58" i="28"/>
  <c r="BT59" i="28"/>
  <c r="BT60" i="28"/>
  <c r="BT61" i="28"/>
  <c r="BT62" i="28"/>
  <c r="BT63" i="28"/>
  <c r="BT64" i="28"/>
  <c r="BT65" i="28"/>
  <c r="BT66" i="28"/>
  <c r="BT67" i="28"/>
  <c r="BT68" i="28"/>
  <c r="BT69" i="28"/>
  <c r="BT70" i="28"/>
  <c r="BT71" i="28"/>
  <c r="BT72" i="28"/>
  <c r="BT73" i="28"/>
  <c r="BT74" i="28"/>
  <c r="BT75" i="28"/>
  <c r="BT76" i="28"/>
  <c r="BT77" i="28"/>
  <c r="BT78" i="28"/>
  <c r="BT79" i="28"/>
  <c r="BT80" i="28"/>
  <c r="BT81" i="28"/>
  <c r="BT82" i="28"/>
  <c r="BT83" i="28"/>
  <c r="BT84" i="28"/>
  <c r="BT85" i="28"/>
  <c r="BT86" i="28"/>
  <c r="BT87" i="28"/>
  <c r="BT88" i="28"/>
  <c r="BT89" i="28"/>
  <c r="BT90" i="28"/>
  <c r="BT91" i="28"/>
  <c r="BT92" i="28"/>
  <c r="BT93" i="28"/>
  <c r="BT94" i="28"/>
  <c r="BT95" i="28"/>
  <c r="BT96" i="28"/>
  <c r="BT97" i="28"/>
  <c r="BT98" i="28"/>
  <c r="BT99" i="28"/>
  <c r="BT100" i="28"/>
  <c r="BT101" i="28"/>
  <c r="BT102" i="28"/>
  <c r="BT103" i="28"/>
  <c r="BT104" i="28"/>
  <c r="BT105" i="28"/>
  <c r="BT106" i="28"/>
  <c r="BT107" i="28"/>
  <c r="BT108" i="28"/>
  <c r="BT109" i="28"/>
  <c r="BT110" i="28"/>
  <c r="BT111" i="28"/>
  <c r="BT112" i="28"/>
  <c r="BT113" i="28"/>
  <c r="BT114" i="28"/>
  <c r="BT115" i="28"/>
  <c r="BT116" i="28"/>
  <c r="BT117" i="28"/>
  <c r="BT118" i="28"/>
  <c r="BT119" i="28"/>
  <c r="BT120" i="28"/>
  <c r="BT121" i="28"/>
  <c r="BT122" i="28"/>
  <c r="BT124" i="28"/>
  <c r="BT125" i="28"/>
  <c r="BT126" i="28"/>
  <c r="BT127" i="28"/>
  <c r="BT128" i="28"/>
  <c r="BT129" i="28"/>
  <c r="BT130" i="28"/>
  <c r="BT131" i="28"/>
  <c r="BT132" i="28"/>
  <c r="BT133" i="28"/>
  <c r="BT134" i="28"/>
  <c r="BT135" i="28"/>
  <c r="BT136" i="28"/>
  <c r="BT137" i="28"/>
  <c r="BT138" i="28"/>
  <c r="BT139" i="28"/>
  <c r="BT140" i="28"/>
  <c r="BT141" i="28"/>
  <c r="BT142" i="28"/>
  <c r="BT143" i="28"/>
  <c r="BT144" i="28"/>
  <c r="BT145" i="28"/>
  <c r="BT146" i="28"/>
  <c r="BT147" i="28"/>
  <c r="BT148" i="28"/>
  <c r="BT149" i="28"/>
  <c r="BT150" i="28"/>
  <c r="BT151" i="28"/>
  <c r="BT152" i="28"/>
  <c r="BT153" i="28"/>
  <c r="BT154" i="28"/>
  <c r="BT155" i="28"/>
  <c r="BT156" i="28"/>
  <c r="BT157" i="28"/>
  <c r="BT158" i="28"/>
  <c r="BT159" i="28"/>
  <c r="BT160" i="28"/>
  <c r="BT161" i="28"/>
  <c r="BT162" i="28"/>
  <c r="BT163" i="28"/>
  <c r="BT164" i="28"/>
  <c r="BT165" i="28"/>
  <c r="BT166" i="28"/>
  <c r="BT167" i="28"/>
  <c r="BT168" i="28"/>
  <c r="BT169" i="28"/>
  <c r="BT170" i="28"/>
  <c r="BT171" i="28"/>
  <c r="BT172" i="28"/>
  <c r="BT173" i="28"/>
  <c r="BT174" i="28"/>
  <c r="BT175" i="28"/>
  <c r="BT176" i="28"/>
  <c r="BT177" i="28"/>
  <c r="BT178" i="28"/>
  <c r="BT179" i="28"/>
  <c r="BT180" i="28"/>
  <c r="BT181" i="28"/>
  <c r="BT182" i="28"/>
  <c r="BT183" i="28"/>
  <c r="BT184" i="28"/>
  <c r="BT185" i="28"/>
  <c r="BT186" i="28"/>
  <c r="BT187" i="28"/>
  <c r="BT188" i="28"/>
  <c r="BT189" i="28"/>
  <c r="BT190" i="28"/>
  <c r="BT191" i="28"/>
  <c r="BT192" i="28"/>
  <c r="BT193" i="28"/>
  <c r="BT194" i="28"/>
  <c r="BT195" i="28"/>
  <c r="BT196" i="28"/>
  <c r="BT197" i="28"/>
  <c r="BT198" i="28"/>
  <c r="BT199" i="28"/>
  <c r="BT200" i="28"/>
  <c r="BT201" i="28"/>
  <c r="BT202" i="28"/>
  <c r="BT203" i="28"/>
  <c r="BT204" i="28"/>
  <c r="BT205" i="28"/>
  <c r="BT206" i="28"/>
  <c r="BT207" i="28"/>
  <c r="BT208" i="28"/>
  <c r="BT209" i="28"/>
  <c r="BT210" i="28"/>
  <c r="BT211" i="28"/>
  <c r="BT212" i="28"/>
  <c r="BT213" i="28"/>
  <c r="BT214" i="28"/>
  <c r="BT215" i="28"/>
  <c r="BT216" i="28"/>
  <c r="BT217" i="28"/>
  <c r="BT218" i="28"/>
  <c r="BT219" i="28"/>
  <c r="BT220" i="28"/>
  <c r="BT221" i="28"/>
  <c r="BT222" i="28"/>
  <c r="BT223" i="28"/>
  <c r="BT224" i="28"/>
  <c r="BT225" i="28"/>
  <c r="BT226" i="28"/>
  <c r="BT227" i="28"/>
  <c r="BT228" i="28"/>
  <c r="BT229" i="28"/>
  <c r="BT230" i="28"/>
  <c r="BT231" i="28"/>
  <c r="BT232" i="28"/>
  <c r="BT233" i="28"/>
  <c r="BT234" i="28"/>
  <c r="BT235" i="28"/>
  <c r="BT236" i="28"/>
  <c r="BT237" i="28"/>
  <c r="BT238" i="28"/>
  <c r="BT239" i="28"/>
  <c r="BT240" i="28"/>
  <c r="BT242" i="28"/>
  <c r="BT243" i="28"/>
  <c r="BT244" i="28"/>
  <c r="BT245" i="28"/>
  <c r="BT246" i="28"/>
  <c r="BT248" i="28"/>
  <c r="BT249" i="28"/>
  <c r="BT7" i="37"/>
  <c r="BT8" i="37"/>
  <c r="BT9" i="37"/>
  <c r="BT10" i="37"/>
  <c r="BT11" i="37"/>
  <c r="BT12" i="37"/>
  <c r="BT13" i="37"/>
  <c r="BT14" i="37"/>
  <c r="BT15" i="37"/>
  <c r="BT16" i="37"/>
  <c r="BT17" i="37"/>
  <c r="BT18" i="37"/>
  <c r="BT19" i="37"/>
  <c r="BT20" i="37"/>
  <c r="BT21" i="37"/>
  <c r="BT22" i="37"/>
  <c r="BT23" i="37"/>
  <c r="BT24" i="37"/>
  <c r="BT25" i="37"/>
  <c r="BT26" i="37"/>
  <c r="BT27" i="37"/>
  <c r="BT28" i="37"/>
  <c r="BT29" i="37"/>
  <c r="BT30" i="37"/>
  <c r="BT31" i="37"/>
  <c r="BT32" i="37"/>
  <c r="BT33" i="37"/>
  <c r="BT34" i="37"/>
  <c r="BT35" i="37"/>
  <c r="BT36" i="37"/>
  <c r="BT37" i="37"/>
  <c r="BT38" i="37"/>
  <c r="BT39" i="37"/>
  <c r="BT40" i="37"/>
  <c r="BT41" i="37"/>
  <c r="BT42" i="37"/>
  <c r="BT43" i="37"/>
  <c r="BT44" i="37"/>
  <c r="BT45" i="37"/>
  <c r="BT46" i="37"/>
  <c r="BT47" i="37"/>
  <c r="BT48" i="37"/>
  <c r="BT49" i="37"/>
  <c r="BT50" i="37"/>
  <c r="BT51" i="37"/>
  <c r="BT52" i="37"/>
  <c r="BT53" i="37"/>
  <c r="BT54" i="37"/>
  <c r="BT55" i="37"/>
  <c r="BT56" i="37"/>
  <c r="BT57" i="37"/>
  <c r="BT58" i="37"/>
  <c r="BT59" i="37"/>
  <c r="BT60" i="37"/>
  <c r="BT61" i="37"/>
  <c r="BT62" i="37"/>
  <c r="BT63" i="37"/>
  <c r="BT64" i="37"/>
  <c r="BT65" i="37"/>
  <c r="BT66" i="37"/>
  <c r="BT67" i="37"/>
  <c r="BT68" i="37"/>
  <c r="BT69" i="37"/>
  <c r="BT70" i="37"/>
  <c r="BT71" i="37"/>
  <c r="BT72" i="37"/>
  <c r="BT73" i="37"/>
  <c r="BT74" i="37"/>
  <c r="BT75" i="37"/>
  <c r="BT76" i="37"/>
  <c r="BT77" i="37"/>
  <c r="BT78" i="37"/>
  <c r="BT79" i="37"/>
  <c r="BT80" i="37"/>
  <c r="BT81" i="37"/>
  <c r="BT82" i="37"/>
  <c r="BT83" i="37"/>
  <c r="BT84" i="37"/>
  <c r="BT85" i="37"/>
  <c r="BT86" i="37"/>
  <c r="BT87" i="37"/>
  <c r="BT88" i="37"/>
  <c r="BT89" i="37"/>
  <c r="BT90" i="37"/>
  <c r="BT91" i="37"/>
  <c r="BT92" i="37"/>
  <c r="BT93" i="37"/>
  <c r="BT94" i="37"/>
  <c r="BT95" i="37"/>
  <c r="BT96" i="37"/>
  <c r="BT97" i="37"/>
  <c r="BT98" i="37"/>
  <c r="BT99" i="37"/>
  <c r="BT100" i="37"/>
  <c r="BT101" i="37"/>
  <c r="BT102" i="37"/>
  <c r="BT103" i="37"/>
  <c r="BT104" i="37"/>
  <c r="BT105" i="37"/>
  <c r="BT106" i="37"/>
  <c r="BT107" i="37"/>
  <c r="BT108" i="37"/>
  <c r="BT109" i="37"/>
  <c r="BT110" i="37"/>
  <c r="BT111" i="37"/>
  <c r="BT112" i="37"/>
  <c r="BT113" i="37"/>
  <c r="BT114" i="37"/>
  <c r="BT115" i="37"/>
  <c r="BT116" i="37"/>
  <c r="BT117" i="37"/>
  <c r="BT118" i="37"/>
  <c r="BT119" i="37"/>
  <c r="BT120" i="37"/>
  <c r="BT121" i="37"/>
  <c r="BT122" i="37"/>
  <c r="BT124" i="37"/>
  <c r="BT125" i="37"/>
  <c r="BT126" i="37"/>
  <c r="BT127" i="37"/>
  <c r="BT128" i="37"/>
  <c r="BT129" i="37"/>
  <c r="BT130" i="37"/>
  <c r="BT131" i="37"/>
  <c r="BT132" i="37"/>
  <c r="BT133" i="37"/>
  <c r="BT134" i="37"/>
  <c r="BT135" i="37"/>
  <c r="BT136" i="37"/>
  <c r="BT137" i="37"/>
  <c r="BT138" i="37"/>
  <c r="BT139" i="37"/>
  <c r="BT140" i="37"/>
  <c r="BT141" i="37"/>
  <c r="BT142" i="37"/>
  <c r="BT143" i="37"/>
  <c r="BT144" i="37"/>
  <c r="BT145" i="37"/>
  <c r="BT146" i="37"/>
  <c r="BT147" i="37"/>
  <c r="BT148" i="37"/>
  <c r="BT149" i="37"/>
  <c r="BT150" i="37"/>
  <c r="BT151" i="37"/>
  <c r="BT152" i="37"/>
  <c r="BT153" i="37"/>
  <c r="BT154" i="37"/>
  <c r="BT155" i="37"/>
  <c r="BT156" i="37"/>
  <c r="BT157" i="37"/>
  <c r="BT158" i="37"/>
  <c r="BT159" i="37"/>
  <c r="BT160" i="37"/>
  <c r="BT161" i="37"/>
  <c r="BT162" i="37"/>
  <c r="BT163" i="37"/>
  <c r="BT164" i="37"/>
  <c r="BT165" i="37"/>
  <c r="BT166" i="37"/>
  <c r="BT167" i="37"/>
  <c r="BT168" i="37"/>
  <c r="BT169" i="37"/>
  <c r="BT170" i="37"/>
  <c r="BT171" i="37"/>
  <c r="BT172" i="37"/>
  <c r="BT173" i="37"/>
  <c r="BT174" i="37"/>
  <c r="BT175" i="37"/>
  <c r="BT176" i="37"/>
  <c r="BT177" i="37"/>
  <c r="BT178" i="37"/>
  <c r="BT179" i="37"/>
  <c r="BT180" i="37"/>
  <c r="BT181" i="37"/>
  <c r="BT182" i="37"/>
  <c r="BT183" i="37"/>
  <c r="BT184" i="37"/>
  <c r="BT185" i="37"/>
  <c r="BT186" i="37"/>
  <c r="BT187" i="37"/>
  <c r="BT188" i="37"/>
  <c r="BT189" i="37"/>
  <c r="BT190" i="37"/>
  <c r="BT191" i="37"/>
  <c r="BT192" i="37"/>
  <c r="BT193" i="37"/>
  <c r="BT194" i="37"/>
  <c r="BT195" i="37"/>
  <c r="BT196" i="37"/>
  <c r="BT197" i="37"/>
  <c r="BT198" i="37"/>
  <c r="BT199" i="37"/>
  <c r="BT200" i="37"/>
  <c r="BT201" i="37"/>
  <c r="BT202" i="37"/>
  <c r="BT203" i="37"/>
  <c r="BT204" i="37"/>
  <c r="BT205" i="37"/>
  <c r="BT206" i="37"/>
  <c r="BT207" i="37"/>
  <c r="BT208" i="37"/>
  <c r="BT209" i="37"/>
  <c r="BT210" i="37"/>
  <c r="BT211" i="37"/>
  <c r="BT212" i="37"/>
  <c r="BT213" i="37"/>
  <c r="BT214" i="37"/>
  <c r="BT215" i="37"/>
  <c r="BT216" i="37"/>
  <c r="BT217" i="37"/>
  <c r="BT218" i="37"/>
  <c r="BT219" i="37"/>
  <c r="BT220" i="37"/>
  <c r="BT221" i="37"/>
  <c r="BT222" i="37"/>
  <c r="BT223" i="37"/>
  <c r="BT224" i="37"/>
  <c r="BT225" i="37"/>
  <c r="BT226" i="37"/>
  <c r="BT227" i="37"/>
  <c r="BT228" i="37"/>
  <c r="BT229" i="37"/>
  <c r="BT230" i="37"/>
  <c r="BT231" i="37"/>
  <c r="BT232" i="37"/>
  <c r="BT233" i="37"/>
  <c r="BT234" i="37"/>
  <c r="BT235" i="37"/>
  <c r="BT236" i="37"/>
  <c r="BT237" i="37"/>
  <c r="BT238" i="37"/>
  <c r="BT239" i="37"/>
  <c r="BT240" i="37"/>
  <c r="BT242" i="37"/>
  <c r="BT243" i="37"/>
  <c r="BT244" i="37"/>
  <c r="BT245" i="37"/>
  <c r="BT246" i="37"/>
  <c r="BT248" i="37"/>
  <c r="BT249" i="37"/>
  <c r="BT6" i="36"/>
  <c r="BT6" i="35"/>
  <c r="BT6" i="34"/>
  <c r="BT6" i="33"/>
  <c r="BT6" i="29"/>
  <c r="BT6" i="28"/>
  <c r="BT6" i="37"/>
  <c r="BT250" i="35" l="1"/>
  <c r="BT250" i="36"/>
  <c r="BT250" i="28"/>
  <c r="BT250" i="29"/>
  <c r="BT250" i="33"/>
  <c r="BT250" i="37"/>
  <c r="BT250" i="34"/>
  <c r="C250" i="37"/>
  <c r="D250" i="28"/>
  <c r="E250" i="28"/>
  <c r="F250" i="28"/>
  <c r="G250" i="28"/>
  <c r="H250" i="28"/>
  <c r="I250" i="28"/>
  <c r="J250" i="28"/>
  <c r="K250" i="28"/>
  <c r="L250" i="28"/>
  <c r="M250" i="28"/>
  <c r="N250" i="28"/>
  <c r="O250" i="28"/>
  <c r="P250" i="28"/>
  <c r="Q250" i="28"/>
  <c r="R250" i="28"/>
  <c r="S250" i="28"/>
  <c r="T250" i="28"/>
  <c r="U250" i="28"/>
  <c r="V250" i="28"/>
  <c r="W250" i="28"/>
  <c r="X250" i="28"/>
  <c r="Y250" i="28"/>
  <c r="Z250" i="28"/>
  <c r="AA250" i="28"/>
  <c r="AB250" i="28"/>
  <c r="AC250" i="28"/>
  <c r="AD250" i="28"/>
  <c r="AE250" i="28"/>
  <c r="AF250" i="28"/>
  <c r="AG250" i="28"/>
  <c r="AH250" i="28"/>
  <c r="AI250" i="28"/>
  <c r="AJ250" i="28"/>
  <c r="AK250" i="28"/>
  <c r="AL250" i="28"/>
  <c r="AM250" i="28"/>
  <c r="AN250" i="28"/>
  <c r="AO250" i="28"/>
  <c r="AP250" i="28"/>
  <c r="AQ250" i="28"/>
  <c r="AR250" i="28"/>
  <c r="AS250" i="28"/>
  <c r="AT250" i="28"/>
  <c r="AU250" i="28"/>
  <c r="AV250" i="28"/>
  <c r="AW250" i="28"/>
  <c r="AX250" i="28"/>
  <c r="AY250" i="28"/>
  <c r="AZ250" i="28"/>
  <c r="BA250" i="28"/>
  <c r="BB250" i="28"/>
  <c r="BC250" i="28"/>
  <c r="BD250" i="28"/>
  <c r="BE250" i="28"/>
  <c r="BF250" i="28"/>
  <c r="BG250" i="28"/>
  <c r="BH250" i="28"/>
  <c r="BI250" i="28"/>
  <c r="BJ250" i="28"/>
  <c r="BK250" i="28"/>
  <c r="BL250" i="28"/>
  <c r="BM250" i="28"/>
  <c r="BN250" i="28"/>
  <c r="BO250" i="28"/>
  <c r="BP250" i="28"/>
  <c r="BQ250" i="28"/>
  <c r="BR250" i="28"/>
  <c r="BS250" i="28"/>
  <c r="C250" i="28"/>
  <c r="D250" i="29"/>
  <c r="E250" i="29"/>
  <c r="F250" i="29"/>
  <c r="G250" i="29"/>
  <c r="H250" i="29"/>
  <c r="I250" i="29"/>
  <c r="J250" i="29"/>
  <c r="K250" i="29"/>
  <c r="L250" i="29"/>
  <c r="M250" i="29"/>
  <c r="N250" i="29"/>
  <c r="O250" i="29"/>
  <c r="P250" i="29"/>
  <c r="Q250" i="29"/>
  <c r="R250" i="29"/>
  <c r="S250" i="29"/>
  <c r="T250" i="29"/>
  <c r="U250" i="29"/>
  <c r="V250" i="29"/>
  <c r="W250" i="29"/>
  <c r="X250" i="29"/>
  <c r="Y250" i="29"/>
  <c r="Z250" i="29"/>
  <c r="AA250" i="29"/>
  <c r="AB250" i="29"/>
  <c r="AC250" i="29"/>
  <c r="AD250" i="29"/>
  <c r="AE250" i="29"/>
  <c r="AF250" i="29"/>
  <c r="AG250" i="29"/>
  <c r="AH250" i="29"/>
  <c r="AI250" i="29"/>
  <c r="AJ250" i="29"/>
  <c r="AK250" i="29"/>
  <c r="AL250" i="29"/>
  <c r="AM250" i="29"/>
  <c r="AN250" i="29"/>
  <c r="AO250" i="29"/>
  <c r="AP250" i="29"/>
  <c r="AQ250" i="29"/>
  <c r="AR250" i="29"/>
  <c r="AS250" i="29"/>
  <c r="AT250" i="29"/>
  <c r="AU250" i="29"/>
  <c r="AV250" i="29"/>
  <c r="AW250" i="29"/>
  <c r="AX250" i="29"/>
  <c r="AY250" i="29"/>
  <c r="AZ250" i="29"/>
  <c r="BA250" i="29"/>
  <c r="BB250" i="29"/>
  <c r="BC250" i="29"/>
  <c r="BD250" i="29"/>
  <c r="BE250" i="29"/>
  <c r="BF250" i="29"/>
  <c r="BG250" i="29"/>
  <c r="BH250" i="29"/>
  <c r="BI250" i="29"/>
  <c r="BJ250" i="29"/>
  <c r="BK250" i="29"/>
  <c r="BL250" i="29"/>
  <c r="BM250" i="29"/>
  <c r="BN250" i="29"/>
  <c r="BO250" i="29"/>
  <c r="BP250" i="29"/>
  <c r="BQ250" i="29"/>
  <c r="BR250" i="29"/>
  <c r="BS250" i="29"/>
  <c r="C250" i="29"/>
  <c r="D250" i="33"/>
  <c r="E250" i="33"/>
  <c r="F250" i="33"/>
  <c r="G250" i="33"/>
  <c r="H250" i="33"/>
  <c r="I250" i="33"/>
  <c r="J250" i="33"/>
  <c r="K250" i="33"/>
  <c r="L250" i="33"/>
  <c r="M250" i="33"/>
  <c r="N250" i="33"/>
  <c r="O250" i="33"/>
  <c r="P250" i="33"/>
  <c r="Q250" i="33"/>
  <c r="R250" i="33"/>
  <c r="S250" i="33"/>
  <c r="T250" i="33"/>
  <c r="U250" i="33"/>
  <c r="V250" i="33"/>
  <c r="W250" i="33"/>
  <c r="X250" i="33"/>
  <c r="Y250" i="33"/>
  <c r="Z250" i="33"/>
  <c r="AA250" i="33"/>
  <c r="AB250" i="33"/>
  <c r="AC250" i="33"/>
  <c r="AD250" i="33"/>
  <c r="AE250" i="33"/>
  <c r="AF250" i="33"/>
  <c r="AG250" i="33"/>
  <c r="AH250" i="33"/>
  <c r="AI250" i="33"/>
  <c r="AJ250" i="33"/>
  <c r="AK250" i="33"/>
  <c r="AL250" i="33"/>
  <c r="AM250" i="33"/>
  <c r="AN250" i="33"/>
  <c r="AO250" i="33"/>
  <c r="AP250" i="33"/>
  <c r="AQ250" i="33"/>
  <c r="AR250" i="33"/>
  <c r="AS250" i="33"/>
  <c r="AT250" i="33"/>
  <c r="AU250" i="33"/>
  <c r="AV250" i="33"/>
  <c r="AW250" i="33"/>
  <c r="AX250" i="33"/>
  <c r="AY250" i="33"/>
  <c r="AZ250" i="33"/>
  <c r="BA250" i="33"/>
  <c r="BB250" i="33"/>
  <c r="BC250" i="33"/>
  <c r="BD250" i="33"/>
  <c r="BE250" i="33"/>
  <c r="BF250" i="33"/>
  <c r="BG250" i="33"/>
  <c r="BH250" i="33"/>
  <c r="BI250" i="33"/>
  <c r="BJ250" i="33"/>
  <c r="BK250" i="33"/>
  <c r="BL250" i="33"/>
  <c r="BM250" i="33"/>
  <c r="BN250" i="33"/>
  <c r="BO250" i="33"/>
  <c r="BP250" i="33"/>
  <c r="BQ250" i="33"/>
  <c r="BR250" i="33"/>
  <c r="BS250" i="33"/>
  <c r="C250" i="33"/>
  <c r="D250" i="34"/>
  <c r="E250" i="34"/>
  <c r="F250" i="34"/>
  <c r="G250" i="34"/>
  <c r="H250" i="34"/>
  <c r="I250" i="34"/>
  <c r="J250" i="34"/>
  <c r="K250" i="34"/>
  <c r="L250" i="34"/>
  <c r="M250" i="34"/>
  <c r="N250" i="34"/>
  <c r="O250" i="34"/>
  <c r="P250" i="34"/>
  <c r="Q250" i="34"/>
  <c r="R250" i="34"/>
  <c r="S250" i="34"/>
  <c r="T250" i="34"/>
  <c r="U250" i="34"/>
  <c r="V250" i="34"/>
  <c r="W250" i="34"/>
  <c r="X250" i="34"/>
  <c r="Y250" i="34"/>
  <c r="Z250" i="34"/>
  <c r="AA250" i="34"/>
  <c r="AB250" i="34"/>
  <c r="AC250" i="34"/>
  <c r="AD250" i="34"/>
  <c r="AE250" i="34"/>
  <c r="AF250" i="34"/>
  <c r="AG250" i="34"/>
  <c r="AH250" i="34"/>
  <c r="AI250" i="34"/>
  <c r="AJ250" i="34"/>
  <c r="AK250" i="34"/>
  <c r="AL250" i="34"/>
  <c r="AM250" i="34"/>
  <c r="AN250" i="34"/>
  <c r="AO250" i="34"/>
  <c r="AP250" i="34"/>
  <c r="AQ250" i="34"/>
  <c r="AR250" i="34"/>
  <c r="AS250" i="34"/>
  <c r="AT250" i="34"/>
  <c r="AU250" i="34"/>
  <c r="AV250" i="34"/>
  <c r="AW250" i="34"/>
  <c r="AX250" i="34"/>
  <c r="AY250" i="34"/>
  <c r="AZ250" i="34"/>
  <c r="BA250" i="34"/>
  <c r="BB250" i="34"/>
  <c r="BC250" i="34"/>
  <c r="BD250" i="34"/>
  <c r="BE250" i="34"/>
  <c r="BF250" i="34"/>
  <c r="BG250" i="34"/>
  <c r="BH250" i="34"/>
  <c r="BI250" i="34"/>
  <c r="BJ250" i="34"/>
  <c r="BK250" i="34"/>
  <c r="BL250" i="34"/>
  <c r="BM250" i="34"/>
  <c r="BN250" i="34"/>
  <c r="BO250" i="34"/>
  <c r="BP250" i="34"/>
  <c r="BQ250" i="34"/>
  <c r="BR250" i="34"/>
  <c r="BS250" i="34"/>
  <c r="C250" i="34"/>
  <c r="D250" i="35"/>
  <c r="E250" i="35"/>
  <c r="F250" i="35"/>
  <c r="G250" i="35"/>
  <c r="H250" i="35"/>
  <c r="I250" i="35"/>
  <c r="J250" i="35"/>
  <c r="K250" i="35"/>
  <c r="L250" i="35"/>
  <c r="M250" i="35"/>
  <c r="N250" i="35"/>
  <c r="O250" i="35"/>
  <c r="P250" i="35"/>
  <c r="Q250" i="35"/>
  <c r="R250" i="35"/>
  <c r="S250" i="35"/>
  <c r="T250" i="35"/>
  <c r="U250" i="35"/>
  <c r="V250" i="35"/>
  <c r="W250" i="35"/>
  <c r="X250" i="35"/>
  <c r="Y250" i="35"/>
  <c r="Z250" i="35"/>
  <c r="AA250" i="35"/>
  <c r="AB250" i="35"/>
  <c r="AC250" i="35"/>
  <c r="AD250" i="35"/>
  <c r="AE250" i="35"/>
  <c r="AF250" i="35"/>
  <c r="AG250" i="35"/>
  <c r="AH250" i="35"/>
  <c r="AI250" i="35"/>
  <c r="AJ250" i="35"/>
  <c r="AK250" i="35"/>
  <c r="AL250" i="35"/>
  <c r="AM250" i="35"/>
  <c r="AN250" i="35"/>
  <c r="AO250" i="35"/>
  <c r="AP250" i="35"/>
  <c r="AQ250" i="35"/>
  <c r="AR250" i="35"/>
  <c r="AS250" i="35"/>
  <c r="AT250" i="35"/>
  <c r="AU250" i="35"/>
  <c r="AV250" i="35"/>
  <c r="AW250" i="35"/>
  <c r="AX250" i="35"/>
  <c r="AY250" i="35"/>
  <c r="AZ250" i="35"/>
  <c r="BA250" i="35"/>
  <c r="BB250" i="35"/>
  <c r="BC250" i="35"/>
  <c r="BD250" i="35"/>
  <c r="BE250" i="35"/>
  <c r="BF250" i="35"/>
  <c r="BG250" i="35"/>
  <c r="BH250" i="35"/>
  <c r="BI250" i="35"/>
  <c r="BJ250" i="35"/>
  <c r="BK250" i="35"/>
  <c r="BL250" i="35"/>
  <c r="BM250" i="35"/>
  <c r="BN250" i="35"/>
  <c r="BO250" i="35"/>
  <c r="BP250" i="35"/>
  <c r="BQ250" i="35"/>
  <c r="BR250" i="35"/>
  <c r="BS250" i="35"/>
  <c r="C250" i="35"/>
  <c r="D250" i="36"/>
  <c r="E250" i="36"/>
  <c r="F250" i="36"/>
  <c r="G250" i="36"/>
  <c r="H250" i="36"/>
  <c r="I250" i="36"/>
  <c r="J250" i="36"/>
  <c r="K250" i="36"/>
  <c r="L250" i="36"/>
  <c r="M250" i="36"/>
  <c r="N250" i="36"/>
  <c r="O250" i="36"/>
  <c r="P250" i="36"/>
  <c r="Q250" i="36"/>
  <c r="R250" i="36"/>
  <c r="S250" i="36"/>
  <c r="T250" i="36"/>
  <c r="U250" i="36"/>
  <c r="V250" i="36"/>
  <c r="W250" i="36"/>
  <c r="X250" i="36"/>
  <c r="Y250" i="36"/>
  <c r="Z250" i="36"/>
  <c r="AA250" i="36"/>
  <c r="AB250" i="36"/>
  <c r="AC250" i="36"/>
  <c r="AD250" i="36"/>
  <c r="AE250" i="36"/>
  <c r="AF250" i="36"/>
  <c r="AG250" i="36"/>
  <c r="AH250" i="36"/>
  <c r="AI250" i="36"/>
  <c r="AJ250" i="36"/>
  <c r="AK250" i="36"/>
  <c r="AL250" i="36"/>
  <c r="AM250" i="36"/>
  <c r="AN250" i="36"/>
  <c r="AO250" i="36"/>
  <c r="AP250" i="36"/>
  <c r="AQ250" i="36"/>
  <c r="AR250" i="36"/>
  <c r="AS250" i="36"/>
  <c r="AT250" i="36"/>
  <c r="AU250" i="36"/>
  <c r="AV250" i="36"/>
  <c r="AW250" i="36"/>
  <c r="AX250" i="36"/>
  <c r="AY250" i="36"/>
  <c r="AZ250" i="36"/>
  <c r="BA250" i="36"/>
  <c r="BB250" i="36"/>
  <c r="BC250" i="36"/>
  <c r="BD250" i="36"/>
  <c r="BE250" i="36"/>
  <c r="BF250" i="36"/>
  <c r="BG250" i="36"/>
  <c r="BH250" i="36"/>
  <c r="BI250" i="36"/>
  <c r="BJ250" i="36"/>
  <c r="BK250" i="36"/>
  <c r="BL250" i="36"/>
  <c r="BM250" i="36"/>
  <c r="BN250" i="36"/>
  <c r="BO250" i="36"/>
  <c r="BP250" i="36"/>
  <c r="BQ250" i="36"/>
  <c r="BR250" i="36"/>
  <c r="BS250" i="36"/>
  <c r="C250" i="36"/>
  <c r="D250" i="37"/>
  <c r="E250" i="37"/>
  <c r="F250" i="37"/>
  <c r="G250" i="37"/>
  <c r="H250" i="37"/>
  <c r="I250" i="37"/>
  <c r="J250" i="37"/>
  <c r="K250" i="37"/>
  <c r="L250" i="37"/>
  <c r="M250" i="37"/>
  <c r="N250" i="37"/>
  <c r="O250" i="37"/>
  <c r="P250" i="37"/>
  <c r="Q250" i="37"/>
  <c r="R250" i="37"/>
  <c r="S250" i="37"/>
  <c r="T250" i="37"/>
  <c r="U250" i="37"/>
  <c r="V250" i="37"/>
  <c r="W250" i="37"/>
  <c r="X250" i="37"/>
  <c r="Y250" i="37"/>
  <c r="Z250" i="37"/>
  <c r="AA250" i="37"/>
  <c r="AB250" i="37"/>
  <c r="AC250" i="37"/>
  <c r="AD250" i="37"/>
  <c r="AE250" i="37"/>
  <c r="AF250" i="37"/>
  <c r="AG250" i="37"/>
  <c r="AH250" i="37"/>
  <c r="AI250" i="37"/>
  <c r="AJ250" i="37"/>
  <c r="AK250" i="37"/>
  <c r="AL250" i="37"/>
  <c r="AM250" i="37"/>
  <c r="AN250" i="37"/>
  <c r="AO250" i="37"/>
  <c r="AP250" i="37"/>
  <c r="AQ250" i="37"/>
  <c r="AR250" i="37"/>
  <c r="AS250" i="37"/>
  <c r="AT250" i="37"/>
  <c r="AU250" i="37"/>
  <c r="AV250" i="37"/>
  <c r="AW250" i="37"/>
  <c r="AX250" i="37"/>
  <c r="AY250" i="37"/>
  <c r="AZ250" i="37"/>
  <c r="BA250" i="37"/>
  <c r="BB250" i="37"/>
  <c r="BC250" i="37"/>
  <c r="BD250" i="37"/>
  <c r="BE250" i="37"/>
  <c r="BF250" i="37"/>
  <c r="BG250" i="37"/>
  <c r="BH250" i="37"/>
  <c r="BI250" i="37"/>
  <c r="BJ250" i="37"/>
  <c r="BK250" i="37"/>
  <c r="BL250" i="37"/>
  <c r="BM250" i="37"/>
  <c r="BN250" i="37"/>
  <c r="BO250" i="37"/>
  <c r="BP250" i="37"/>
  <c r="BQ250" i="37"/>
  <c r="BR250" i="37"/>
  <c r="BS250" i="37"/>
</calcChain>
</file>

<file path=xl/sharedStrings.xml><?xml version="1.0" encoding="utf-8"?>
<sst xmlns="http://schemas.openxmlformats.org/spreadsheetml/2006/main" count="6090" uniqueCount="308">
  <si>
    <t>01000</t>
  </si>
  <si>
    <t>02000</t>
  </si>
  <si>
    <t>03000</t>
  </si>
  <si>
    <t>06090</t>
  </si>
  <si>
    <t>Landbrug og gartner</t>
  </si>
  <si>
    <t>Skovbrug</t>
  </si>
  <si>
    <t xml:space="preserve">    Fiskeri</t>
  </si>
  <si>
    <t>Papirindustri</t>
  </si>
  <si>
    <t>Trykkerier mv.</t>
  </si>
  <si>
    <t xml:space="preserve"> Olieraffinaderier mv.</t>
  </si>
  <si>
    <t>Kemisk industri</t>
  </si>
  <si>
    <t>Medicinalindustri</t>
  </si>
  <si>
    <t>Plast- og gummiindustri</t>
  </si>
  <si>
    <t>Glas- og betonindustri</t>
  </si>
  <si>
    <t>Fremst. af metal</t>
  </si>
  <si>
    <t xml:space="preserve"> Metalvareindustri</t>
  </si>
  <si>
    <t>Elektronikindustri</t>
  </si>
  <si>
    <t>Fremst. af elektrisk udstyr</t>
  </si>
  <si>
    <t xml:space="preserve"> Maskinindustri</t>
  </si>
  <si>
    <t xml:space="preserve"> Fremst. andre transportmidler</t>
  </si>
  <si>
    <t xml:space="preserve"> Rep. og inst. af maskiner mv.</t>
  </si>
  <si>
    <t xml:space="preserve"> Energiforsyning</t>
  </si>
  <si>
    <t>Vandforsyning</t>
  </si>
  <si>
    <t>Renovation, affaldsbehandl.mv.</t>
  </si>
  <si>
    <t>Engroshandel</t>
  </si>
  <si>
    <t xml:space="preserve"> Detailhandel</t>
  </si>
  <si>
    <t xml:space="preserve"> Landtransport</t>
  </si>
  <si>
    <t>Skibsfart</t>
  </si>
  <si>
    <t>Luftfart</t>
  </si>
  <si>
    <t>Post og kurertjeneste</t>
  </si>
  <si>
    <t>Hoteller og restauranter</t>
  </si>
  <si>
    <t>Udgivervirksomhed</t>
  </si>
  <si>
    <t xml:space="preserve"> Radio,TV,Film-,tv-,musik-prod.</t>
  </si>
  <si>
    <t>Telekommunikation</t>
  </si>
  <si>
    <t>It- og informationstjenester</t>
  </si>
  <si>
    <t>Finansiel virksomhed</t>
  </si>
  <si>
    <t>Forsikring og pension</t>
  </si>
  <si>
    <t xml:space="preserve"> Finansiel service</t>
  </si>
  <si>
    <t xml:space="preserve"> Boliger, husleje i lejebolig</t>
  </si>
  <si>
    <t xml:space="preserve"> Boliger, ejerbolig mv.</t>
  </si>
  <si>
    <t>Udlejning af erhvervsejendomme</t>
  </si>
  <si>
    <t>Advokat,revisor,virksomh-kons.</t>
  </si>
  <si>
    <t>Forskning og udv., ikke-marked</t>
  </si>
  <si>
    <t xml:space="preserve">  Reklame- og analysebureauer</t>
  </si>
  <si>
    <t>Udlejn. og leasing af materiel</t>
  </si>
  <si>
    <t>Arbejdsformid., vikarbureauer</t>
  </si>
  <si>
    <t xml:space="preserve"> Rejsebureauer</t>
  </si>
  <si>
    <t>Redningskorps mv., markedsm</t>
  </si>
  <si>
    <t xml:space="preserve"> Offentlig administration mv.</t>
  </si>
  <si>
    <t>Voksenundervisn.mv, markedsm.</t>
  </si>
  <si>
    <t>Undervisning, ikke makedsm.</t>
  </si>
  <si>
    <t>Sociale institutioner</t>
  </si>
  <si>
    <t xml:space="preserve"> Kunst, kultur og spil</t>
  </si>
  <si>
    <t>Sport,forlystelser,fritidsakt.</t>
  </si>
  <si>
    <t>Organisationer og foreninger</t>
  </si>
  <si>
    <t xml:space="preserve"> Rep. af husholdningsudstyr</t>
  </si>
  <si>
    <t>Private husholdn. med ansatte</t>
  </si>
  <si>
    <t>Dansk produktion</t>
  </si>
  <si>
    <t>010000</t>
  </si>
  <si>
    <t>Landbrug og gartneri</t>
  </si>
  <si>
    <t>020000</t>
  </si>
  <si>
    <t>030000</t>
  </si>
  <si>
    <t>Fiskeri</t>
  </si>
  <si>
    <t>060000</t>
  </si>
  <si>
    <t>Indvinding af olie og gas</t>
  </si>
  <si>
    <t>080090</t>
  </si>
  <si>
    <t>Indvinding af grus og sten</t>
  </si>
  <si>
    <t>090000</t>
  </si>
  <si>
    <t>Service til råstofindvinding</t>
  </si>
  <si>
    <t>100010</t>
  </si>
  <si>
    <t>Slagterier</t>
  </si>
  <si>
    <t>100020</t>
  </si>
  <si>
    <t>Fiskeindustri</t>
  </si>
  <si>
    <t>100030</t>
  </si>
  <si>
    <t>Mejerier</t>
  </si>
  <si>
    <t>100040</t>
  </si>
  <si>
    <t>Bagerier, brødfabrikker mv.</t>
  </si>
  <si>
    <t>100050</t>
  </si>
  <si>
    <t>Anden fødevareindustri</t>
  </si>
  <si>
    <t>110000</t>
  </si>
  <si>
    <t>Drikkevareindustri</t>
  </si>
  <si>
    <t>120000</t>
  </si>
  <si>
    <t>Tobaksindustri</t>
  </si>
  <si>
    <t>130000</t>
  </si>
  <si>
    <t>Tekstilindustri</t>
  </si>
  <si>
    <t>140000</t>
  </si>
  <si>
    <t>Beklædningsindustri</t>
  </si>
  <si>
    <t>150000</t>
  </si>
  <si>
    <t>Læder- og fodtøjsindustri</t>
  </si>
  <si>
    <t>160000</t>
  </si>
  <si>
    <t>Træindustri</t>
  </si>
  <si>
    <t>170000</t>
  </si>
  <si>
    <t>180000</t>
  </si>
  <si>
    <t>190000</t>
  </si>
  <si>
    <t>Olieraffinaderier mv.</t>
  </si>
  <si>
    <t>200010</t>
  </si>
  <si>
    <t>Fremst. af basiskemikalier</t>
  </si>
  <si>
    <t>200020</t>
  </si>
  <si>
    <t>Fremst. af maling og sæbe mv.</t>
  </si>
  <si>
    <t>210000</t>
  </si>
  <si>
    <t>220000</t>
  </si>
  <si>
    <t>230010</t>
  </si>
  <si>
    <t>Glas-, keramisk industri</t>
  </si>
  <si>
    <t>230020</t>
  </si>
  <si>
    <t>Betonindustri og teglværker</t>
  </si>
  <si>
    <t>240000</t>
  </si>
  <si>
    <t>250000</t>
  </si>
  <si>
    <t>Metalvareindustri</t>
  </si>
  <si>
    <t>260010</t>
  </si>
  <si>
    <t>Fremst. af it-udstyr</t>
  </si>
  <si>
    <t>260020</t>
  </si>
  <si>
    <t>Fremst. af anden elektronik</t>
  </si>
  <si>
    <t>270010</t>
  </si>
  <si>
    <t>Fremst. af el-motorer mv.</t>
  </si>
  <si>
    <t>270020</t>
  </si>
  <si>
    <t>Fremst. af ledninger og kabler</t>
  </si>
  <si>
    <t>270030</t>
  </si>
  <si>
    <t>Fremst. af husholdningsapp.</t>
  </si>
  <si>
    <t>280010</t>
  </si>
  <si>
    <t>Fremst. af motorer, vindmøller</t>
  </si>
  <si>
    <t>280020</t>
  </si>
  <si>
    <t>Fremst. af andre maskiner</t>
  </si>
  <si>
    <t>290000</t>
  </si>
  <si>
    <t>Fremst. af motorkøretøjer</t>
  </si>
  <si>
    <t>300000</t>
  </si>
  <si>
    <t>Fremst. andre transportmidler</t>
  </si>
  <si>
    <t>310000</t>
  </si>
  <si>
    <t>Møbelindustri</t>
  </si>
  <si>
    <t>320010</t>
  </si>
  <si>
    <t>Fremst. af medicinsk udstyr</t>
  </si>
  <si>
    <t>320020</t>
  </si>
  <si>
    <t>Fremst. af legetøj mv.</t>
  </si>
  <si>
    <t>330000</t>
  </si>
  <si>
    <t>Rep. og inst. af maskiner mv.</t>
  </si>
  <si>
    <t>350010</t>
  </si>
  <si>
    <t>Elforsyning</t>
  </si>
  <si>
    <t>350020</t>
  </si>
  <si>
    <t>Gasforsyning</t>
  </si>
  <si>
    <t>350030</t>
  </si>
  <si>
    <t>Varmeforsyning</t>
  </si>
  <si>
    <t>360000</t>
  </si>
  <si>
    <t>370000</t>
  </si>
  <si>
    <t>Kloak- og rensningsanlæg</t>
  </si>
  <si>
    <t>383900</t>
  </si>
  <si>
    <t>Renovation,genbrug,foruren.bek</t>
  </si>
  <si>
    <t>410009</t>
  </si>
  <si>
    <t>Nybyggeri</t>
  </si>
  <si>
    <t>420000</t>
  </si>
  <si>
    <t>Anlægsvirksomhed</t>
  </si>
  <si>
    <t>430003</t>
  </si>
  <si>
    <t>Professionel rep. og vedligeh.</t>
  </si>
  <si>
    <t>430004</t>
  </si>
  <si>
    <t>Gør-det-selv rep.og vedligeh.</t>
  </si>
  <si>
    <t>450010</t>
  </si>
  <si>
    <t>Bilhandel</t>
  </si>
  <si>
    <t>450020</t>
  </si>
  <si>
    <t>Bilværksteder mv.</t>
  </si>
  <si>
    <t>460000</t>
  </si>
  <si>
    <t>470000</t>
  </si>
  <si>
    <t>Detailhandel</t>
  </si>
  <si>
    <t>490010</t>
  </si>
  <si>
    <t>Regional- og fjerntog</t>
  </si>
  <si>
    <t>490020</t>
  </si>
  <si>
    <t>Lokaltog, bus og taxi mv.</t>
  </si>
  <si>
    <t>490030</t>
  </si>
  <si>
    <t>Fragtvognmænd og rørtransport</t>
  </si>
  <si>
    <t>500000</t>
  </si>
  <si>
    <t>510000</t>
  </si>
  <si>
    <t>520000</t>
  </si>
  <si>
    <t>Hjælpevirksomhed til transport</t>
  </si>
  <si>
    <t>530000</t>
  </si>
  <si>
    <t>550000</t>
  </si>
  <si>
    <t>Hoteller mv.</t>
  </si>
  <si>
    <t>560000</t>
  </si>
  <si>
    <t>Restauranter</t>
  </si>
  <si>
    <t>580010</t>
  </si>
  <si>
    <t>Forlag</t>
  </si>
  <si>
    <t>580020</t>
  </si>
  <si>
    <t>Udgivelse af computerspil mv.</t>
  </si>
  <si>
    <t>590000</t>
  </si>
  <si>
    <t>Prod/uds., radio,tv,film,musik</t>
  </si>
  <si>
    <t>600000</t>
  </si>
  <si>
    <t>Radio- og tv-stationer</t>
  </si>
  <si>
    <t>610000</t>
  </si>
  <si>
    <t>620000</t>
  </si>
  <si>
    <t>It-konsulenter mv.</t>
  </si>
  <si>
    <t>630000</t>
  </si>
  <si>
    <t>Informationstjenester</t>
  </si>
  <si>
    <t>640010</t>
  </si>
  <si>
    <t>Pengeinstitutter</t>
  </si>
  <si>
    <t>640020</t>
  </si>
  <si>
    <t>Kreditforeninger mv.</t>
  </si>
  <si>
    <t>650000</t>
  </si>
  <si>
    <t>660000</t>
  </si>
  <si>
    <t>Finansiel service</t>
  </si>
  <si>
    <t>680010</t>
  </si>
  <si>
    <t>Ejendomsmæglere mv.</t>
  </si>
  <si>
    <t>680030</t>
  </si>
  <si>
    <t>680023</t>
  </si>
  <si>
    <t>Boliger, husleje i lejebolig</t>
  </si>
  <si>
    <t>680024</t>
  </si>
  <si>
    <t>Boliger, ejerbolig mv.</t>
  </si>
  <si>
    <t>690010</t>
  </si>
  <si>
    <t>Advokatvirksomhed</t>
  </si>
  <si>
    <t>690020</t>
  </si>
  <si>
    <t>Revision og bogføring</t>
  </si>
  <si>
    <t>700000</t>
  </si>
  <si>
    <t>Virksomhedskonsulenter</t>
  </si>
  <si>
    <t>710000</t>
  </si>
  <si>
    <t>Arkitekter og rådg. ingeniører</t>
  </si>
  <si>
    <t>720001</t>
  </si>
  <si>
    <t>Forskning og udv., markedsmæss</t>
  </si>
  <si>
    <t>720002</t>
  </si>
  <si>
    <t>730000</t>
  </si>
  <si>
    <t>Reklame- og analysebureauer</t>
  </si>
  <si>
    <t>740000</t>
  </si>
  <si>
    <t>Anden videnservice</t>
  </si>
  <si>
    <t>750000</t>
  </si>
  <si>
    <t>Dyrlæger</t>
  </si>
  <si>
    <t>770000</t>
  </si>
  <si>
    <t>780000</t>
  </si>
  <si>
    <t>790000</t>
  </si>
  <si>
    <t>Rejsebureauer</t>
  </si>
  <si>
    <t>800000</t>
  </si>
  <si>
    <t>Vagt og sikkerhedstjeneste</t>
  </si>
  <si>
    <t>810000</t>
  </si>
  <si>
    <t>Ejendomsservice mv.</t>
  </si>
  <si>
    <t>820000</t>
  </si>
  <si>
    <t>Anden operationel service</t>
  </si>
  <si>
    <t>840010</t>
  </si>
  <si>
    <t>Offentlig administration</t>
  </si>
  <si>
    <t>840022</t>
  </si>
  <si>
    <t>Forsvar,politi,retsv.ikke-mark</t>
  </si>
  <si>
    <t>840021</t>
  </si>
  <si>
    <t>Redningskorps mv., markedsm.</t>
  </si>
  <si>
    <t>850010</t>
  </si>
  <si>
    <t>Grundskoler</t>
  </si>
  <si>
    <t>850020</t>
  </si>
  <si>
    <t>Gymnasier, erhvervsskoler</t>
  </si>
  <si>
    <t>850030</t>
  </si>
  <si>
    <t>Videregående udd.institutioner</t>
  </si>
  <si>
    <t>850042</t>
  </si>
  <si>
    <t>Voksenundervisn.,ikke-markeds</t>
  </si>
  <si>
    <t>850041</t>
  </si>
  <si>
    <t>860010</t>
  </si>
  <si>
    <t>Hospitaler</t>
  </si>
  <si>
    <t>860020</t>
  </si>
  <si>
    <t>Læger, tandlæger mv.</t>
  </si>
  <si>
    <t>870000</t>
  </si>
  <si>
    <t>Plejehjem mv.</t>
  </si>
  <si>
    <t>880000</t>
  </si>
  <si>
    <t>Daginstitutioner, -centre mv.</t>
  </si>
  <si>
    <t>900000</t>
  </si>
  <si>
    <t>Teater, musik og kunst</t>
  </si>
  <si>
    <t>910001</t>
  </si>
  <si>
    <t>Biblioteker,museer, markedsm.</t>
  </si>
  <si>
    <t>910002</t>
  </si>
  <si>
    <t>Biblioteker,museer,ikke-marked</t>
  </si>
  <si>
    <t>920000</t>
  </si>
  <si>
    <t>Lotteri og andet spil</t>
  </si>
  <si>
    <t>930011</t>
  </si>
  <si>
    <t>Sport, markedsmæssig</t>
  </si>
  <si>
    <t>930012</t>
  </si>
  <si>
    <t>Sport, ikke- markedsmæssig</t>
  </si>
  <si>
    <t>930020</t>
  </si>
  <si>
    <t>Forlystelsesparker mv.</t>
  </si>
  <si>
    <t>940000</t>
  </si>
  <si>
    <t>950000</t>
  </si>
  <si>
    <t>Rep. af husholdningsudstyr</t>
  </si>
  <si>
    <t>960000</t>
  </si>
  <si>
    <t>Frisører, vaskerier mv.</t>
  </si>
  <si>
    <t>970000</t>
  </si>
  <si>
    <t>Import</t>
  </si>
  <si>
    <t>Føde-, drikke-, tobaksvare</t>
  </si>
  <si>
    <t xml:space="preserve"> Råstofindvinding</t>
  </si>
  <si>
    <t xml:space="preserve"> Træindustri</t>
  </si>
  <si>
    <t xml:space="preserve"> Møbel og anden industri</t>
  </si>
  <si>
    <t xml:space="preserve"> Bygge og anlæg</t>
  </si>
  <si>
    <t xml:space="preserve"> Bilhandel og -værksteder mv.</t>
  </si>
  <si>
    <t xml:space="preserve"> Ejendomsmæglere mv.</t>
  </si>
  <si>
    <t>Arkitekter og rådg. Ingeniører</t>
  </si>
  <si>
    <t xml:space="preserve"> Forskning og udv., markedsmæss</t>
  </si>
  <si>
    <t>Dyrlæger og anden videnservice</t>
  </si>
  <si>
    <t xml:space="preserve"> Rengøring, anden forr.service</t>
  </si>
  <si>
    <t>Sundhedsvæsen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</si>
  <si>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</si>
  <si>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</si>
  <si>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</si>
  <si>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</si>
  <si>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</si>
  <si>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</si>
  <si>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</si>
  <si>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Tekstil- og læderindustri</t>
  </si>
  <si>
    <t>Andre udenlandske transaktioner</t>
  </si>
  <si>
    <t>Primærstat</t>
  </si>
  <si>
    <t>Total</t>
  </si>
  <si>
    <t>Investering i ændring i dyrkede aktiver. 5150</t>
  </si>
  <si>
    <t>Investering i transportmidler. 5131</t>
  </si>
  <si>
    <t>Investering i anlæg. 5122</t>
  </si>
  <si>
    <t>Investering i andre bygninger. 5121</t>
  </si>
  <si>
    <t>Investering i boliger. 5110</t>
  </si>
  <si>
    <t>Investering i alt, købepriser</t>
  </si>
  <si>
    <t>Investerende brancher</t>
  </si>
  <si>
    <t>Faste bruttoinvesteringer, million kr. Løbende priser</t>
  </si>
  <si>
    <t>Told på import</t>
  </si>
  <si>
    <t>Told i alt</t>
  </si>
  <si>
    <t>ICT udstyr, andre maskiner og inventar samt våbensystemer. 513x</t>
  </si>
  <si>
    <t>Intellektuelle rettigheder. 517x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</si>
</sst>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20"/>
      <color theme="1"/>
      <name val="Calibri"/>
      <family val="2"/>
    </font>
    <font>
      <i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indexed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57">
    <xf numFmtId="0" fontId="0" fillId="0" borderId="0" xfId="0"/>
    <xf numFmtId="3" fontId="0" fillId="0" borderId="0" xfId="0" applyNumberFormat="1"/>
    <xf numFmtId="3" fontId="0" fillId="3" borderId="0" xfId="0" applyNumberFormat="1" applyFill="1"/>
    <xf numFmtId="3" fontId="0" fillId="5" borderId="0" xfId="0" applyNumberFormat="1" applyFill="1"/>
    <xf numFmtId="3" fontId="0" fillId="2" borderId="1" xfId="0" applyNumberFormat="1" applyFill="1" applyBorder="1"/>
    <xf numFmtId="3" fontId="0" fillId="3" borderId="2" xfId="0" applyNumberFormat="1" applyFill="1" applyBorder="1"/>
    <xf numFmtId="3" fontId="0" fillId="2" borderId="0" xfId="0" applyNumberFormat="1" applyFill="1" applyBorder="1"/>
    <xf numFmtId="3" fontId="0" fillId="4" borderId="4" xfId="0" applyNumberFormat="1" applyFill="1" applyBorder="1"/>
    <xf numFmtId="0" fontId="1" fillId="0" borderId="2" xfId="1" applyBorder="1"/>
    <xf numFmtId="3" fontId="2" fillId="4" borderId="5" xfId="0" applyNumberFormat="1" applyFont="1" applyFill="1" applyBorder="1"/>
    <xf numFmtId="49" fontId="1" fillId="0" borderId="0" xfId="1" applyNumberFormat="1"/>
    <xf numFmtId="49" fontId="1" fillId="0" borderId="6" xfId="1" applyNumberFormat="1" applyBorder="1"/>
    <xf numFmtId="49" fontId="1" fillId="0" borderId="0" xfId="1" applyNumberFormat="1" applyBorder="1"/>
    <xf numFmtId="0" fontId="1" fillId="0" borderId="0" xfId="1" applyBorder="1"/>
    <xf numFmtId="3" fontId="2" fillId="4" borderId="7" xfId="0" applyNumberFormat="1" applyFont="1" applyFill="1" applyBorder="1"/>
    <xf numFmtId="3" fontId="0" fillId="4" borderId="9" xfId="0" applyNumberFormat="1" applyFill="1" applyBorder="1"/>
    <xf numFmtId="0" fontId="1" fillId="0" borderId="6" xfId="1" applyBorder="1"/>
    <xf numFmtId="0" fontId="1" fillId="0" borderId="11" xfId="1" applyBorder="1"/>
    <xf numFmtId="3" fontId="0" fillId="6" borderId="8" xfId="0" applyNumberFormat="1" applyFill="1" applyBorder="1"/>
    <xf numFmtId="3" fontId="0" fillId="6" borderId="10" xfId="0" applyNumberFormat="1" applyFill="1" applyBorder="1"/>
    <xf numFmtId="0" fontId="5" fillId="2" borderId="2" xfId="1" applyFont="1" applyFill="1" applyBorder="1" applyAlignment="1">
      <alignment horizontal="center" vertical="center"/>
    </xf>
    <xf numFmtId="3" fontId="0" fillId="0" borderId="1" xfId="0" applyNumberFormat="1" applyBorder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0" fontId="3" fillId="0" borderId="0" xfId="2"/>
    <xf numFmtId="3" fontId="3" fillId="7" borderId="0" xfId="2" applyNumberFormat="1" applyFill="1"/>
    <xf numFmtId="3" fontId="6" fillId="2" borderId="3" xfId="0" applyNumberFormat="1" applyFont="1" applyFill="1" applyBorder="1"/>
    <xf numFmtId="3" fontId="6" fillId="2" borderId="3" xfId="0" applyNumberFormat="1" applyFont="1" applyFill="1" applyBorder="1" applyAlignment="1">
      <alignment horizontal="left"/>
    </xf>
    <xf numFmtId="0" fontId="6" fillId="2" borderId="3" xfId="1" applyFont="1" applyFill="1" applyBorder="1" applyAlignment="1">
      <alignment horizontal="left" wrapText="1"/>
    </xf>
    <xf numFmtId="3" fontId="2" fillId="5" borderId="6" xfId="0" applyNumberFormat="1" applyFont="1" applyFill="1" applyBorder="1"/>
    <xf numFmtId="3" fontId="0" fillId="5" borderId="6" xfId="0" applyNumberFormat="1" applyFill="1" applyBorder="1"/>
    <xf numFmtId="0" fontId="4" fillId="7" borderId="6" xfId="1" applyFont="1" applyFill="1" applyBorder="1"/>
    <xf numFmtId="3" fontId="7" fillId="0" borderId="0" xfId="0" applyNumberFormat="1" applyFont="1"/>
    <xf numFmtId="3" fontId="7" fillId="0" borderId="6" xfId="0" applyNumberFormat="1" applyFont="1" applyBorder="1"/>
    <xf numFmtId="3" fontId="7" fillId="4" borderId="12" xfId="0" applyNumberFormat="1" applyFont="1" applyFill="1" applyBorder="1"/>
    <xf numFmtId="3" fontId="7" fillId="4" borderId="7" xfId="0" applyNumberFormat="1" applyFont="1" applyFill="1" applyBorder="1"/>
    <xf numFmtId="3" fontId="7" fillId="6" borderId="8" xfId="0" applyNumberFormat="1" applyFont="1" applyFill="1" applyBorder="1"/>
    <xf numFmtId="0" fontId="9" fillId="8" borderId="8" xfId="0" applyFont="1" applyFill="1" applyBorder="1"/>
    <xf numFmtId="3" fontId="4" fillId="8" borderId="8" xfId="0" applyNumberFormat="1" applyFont="1" applyFill="1" applyBorder="1"/>
    <xf numFmtId="0" fontId="4" fillId="8" borderId="10" xfId="0" applyFont="1" applyFill="1" applyBorder="1"/>
    <xf numFmtId="3" fontId="10" fillId="0" borderId="0" xfId="0" applyNumberFormat="1" applyFont="1"/>
    <xf numFmtId="3" fontId="8" fillId="0" borderId="0" xfId="0" applyNumberFormat="1" applyFont="1"/>
    <xf numFmtId="0" fontId="7" fillId="0" borderId="0" xfId="0" applyFont="1" applyBorder="1" applyAlignment="1">
      <alignment horizontal="right" wrapText="1"/>
    </xf>
    <xf numFmtId="49" fontId="7" fillId="0" borderId="1" xfId="0" applyNumberFormat="1" applyFont="1" applyBorder="1" applyAlignment="1">
      <alignment horizontal="right"/>
    </xf>
    <xf numFmtId="3" fontId="6" fillId="2" borderId="3" xfId="0" applyNumberFormat="1" applyFont="1" applyFill="1" applyBorder="1" applyAlignment="1">
      <alignment horizontal="left" wrapText="1"/>
    </xf>
    <xf numFmtId="3" fontId="2" fillId="3" borderId="6" xfId="0" applyNumberFormat="1" applyFont="1" applyFill="1" applyBorder="1" applyAlignment="1">
      <alignment horizontal="left"/>
    </xf>
    <xf numFmtId="0" fontId="0" fillId="0" borderId="11" xfId="0" applyBorder="1" applyAlignment="1">
      <alignment horizontal="left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workbookViewId="0"/>
  </sheetViews>
  <sheetFormatPr defaultRowHeight="15" x14ac:dyDescent="0.25"/>
  <cols>
    <col min="1" max="1" width="8.28515625" style="1" customWidth="1"/>
    <col min="2" max="2" width="45.85546875" style="1" customWidth="1"/>
    <col min="3" max="46" width="9.140625" style="1"/>
    <col min="47" max="48" width="10.140625" style="1" bestFit="1" customWidth="1"/>
    <col min="49" max="49" width="9.85546875" style="1" bestFit="1" customWidth="1"/>
    <col min="50" max="71" width="9.140625" style="1"/>
    <col min="72" max="72" width="10.8554687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23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2014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22"/>
    </row>
    <row r="4" spans="1:72" ht="21.95" customHeight="1" thickBot="1" x14ac:dyDescent="0.35">
      <c r="A4" s="4"/>
      <c r="B4" s="38" t="s">
        <v>300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0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0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0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f t="shared" si="0"/>
        <v>0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v>0</v>
      </c>
      <c r="BS39" s="42">
        <v>0</v>
      </c>
      <c r="BT39" s="42">
        <f t="shared" si="0"/>
        <v>0</v>
      </c>
    </row>
    <row r="40" spans="1:72" x14ac:dyDescent="0.25">
      <c r="A40" s="10" t="s">
        <v>120</v>
      </c>
      <c r="B40" s="8" t="s">
        <v>121</v>
      </c>
      <c r="C40" s="42">
        <v>0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  <c r="BL40" s="42">
        <v>0</v>
      </c>
      <c r="BM40" s="42">
        <v>0</v>
      </c>
      <c r="BN40" s="42">
        <v>0</v>
      </c>
      <c r="BO40" s="42">
        <v>0</v>
      </c>
      <c r="BP40" s="42">
        <v>0</v>
      </c>
      <c r="BQ40" s="42">
        <v>0</v>
      </c>
      <c r="BR40" s="42">
        <v>0</v>
      </c>
      <c r="BS40" s="42">
        <v>0</v>
      </c>
      <c r="BT40" s="42">
        <f t="shared" si="0"/>
        <v>0</v>
      </c>
    </row>
    <row r="41" spans="1:72" x14ac:dyDescent="0.25">
      <c r="A41" s="10" t="s">
        <v>122</v>
      </c>
      <c r="B41" s="8" t="s">
        <v>123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2">
        <v>0</v>
      </c>
      <c r="AO41" s="42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  <c r="BL41" s="42">
        <v>0</v>
      </c>
      <c r="BM41" s="42">
        <v>0</v>
      </c>
      <c r="BN41" s="42">
        <v>0</v>
      </c>
      <c r="BO41" s="42">
        <v>0</v>
      </c>
      <c r="BP41" s="42">
        <v>0</v>
      </c>
      <c r="BQ41" s="42">
        <v>0</v>
      </c>
      <c r="BR41" s="42">
        <v>0</v>
      </c>
      <c r="BS41" s="42">
        <v>0</v>
      </c>
      <c r="BT41" s="42">
        <f t="shared" si="0"/>
        <v>0</v>
      </c>
    </row>
    <row r="42" spans="1:72" x14ac:dyDescent="0.25">
      <c r="A42" s="10" t="s">
        <v>124</v>
      </c>
      <c r="B42" s="8" t="s">
        <v>125</v>
      </c>
      <c r="C42" s="42">
        <v>0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42">
        <v>0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2">
        <v>0</v>
      </c>
      <c r="AQ42" s="42">
        <v>0</v>
      </c>
      <c r="AR42" s="42">
        <v>0</v>
      </c>
      <c r="AS42" s="42">
        <v>0</v>
      </c>
      <c r="AT42" s="42"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v>0</v>
      </c>
      <c r="AZ42" s="42">
        <v>0</v>
      </c>
      <c r="BA42" s="42">
        <v>0</v>
      </c>
      <c r="BB42" s="42">
        <v>0</v>
      </c>
      <c r="BC42" s="42">
        <v>0</v>
      </c>
      <c r="BD42" s="42">
        <v>0</v>
      </c>
      <c r="BE42" s="42">
        <v>0</v>
      </c>
      <c r="BF42" s="42">
        <v>0</v>
      </c>
      <c r="BG42" s="42">
        <v>0</v>
      </c>
      <c r="BH42" s="42">
        <v>0</v>
      </c>
      <c r="BI42" s="42">
        <v>0</v>
      </c>
      <c r="BJ42" s="42">
        <v>0</v>
      </c>
      <c r="BK42" s="42">
        <v>0</v>
      </c>
      <c r="BL42" s="42">
        <v>0</v>
      </c>
      <c r="BM42" s="42">
        <v>0</v>
      </c>
      <c r="BN42" s="42">
        <v>0</v>
      </c>
      <c r="BO42" s="42">
        <v>0</v>
      </c>
      <c r="BP42" s="42">
        <v>0</v>
      </c>
      <c r="BQ42" s="42">
        <v>0</v>
      </c>
      <c r="BR42" s="42">
        <v>0</v>
      </c>
      <c r="BS42" s="42">
        <v>0</v>
      </c>
      <c r="BT42" s="42">
        <f t="shared" si="0"/>
        <v>0</v>
      </c>
    </row>
    <row r="43" spans="1:72" x14ac:dyDescent="0.25">
      <c r="A43" s="10" t="s">
        <v>126</v>
      </c>
      <c r="B43" s="8" t="s">
        <v>127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f t="shared" si="0"/>
        <v>0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0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42">
        <v>0</v>
      </c>
      <c r="AG46" s="42">
        <v>0</v>
      </c>
      <c r="AH46" s="42">
        <v>0</v>
      </c>
      <c r="AI46" s="42">
        <v>0</v>
      </c>
      <c r="AJ46" s="42">
        <v>0</v>
      </c>
      <c r="AK46" s="42">
        <v>0</v>
      </c>
      <c r="AL46" s="42">
        <v>0</v>
      </c>
      <c r="AM46" s="42">
        <v>0</v>
      </c>
      <c r="AN46" s="42">
        <v>0</v>
      </c>
      <c r="AO46" s="42">
        <v>0</v>
      </c>
      <c r="AP46" s="42">
        <v>0</v>
      </c>
      <c r="AQ46" s="42">
        <v>0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2">
        <v>0</v>
      </c>
      <c r="BA46" s="42">
        <v>0</v>
      </c>
      <c r="BB46" s="42">
        <v>0</v>
      </c>
      <c r="BC46" s="42">
        <v>0</v>
      </c>
      <c r="BD46" s="42">
        <v>0</v>
      </c>
      <c r="BE46" s="42">
        <v>0</v>
      </c>
      <c r="BF46" s="42">
        <v>0</v>
      </c>
      <c r="BG46" s="42">
        <v>0</v>
      </c>
      <c r="BH46" s="42">
        <v>0</v>
      </c>
      <c r="BI46" s="42">
        <v>0</v>
      </c>
      <c r="BJ46" s="42">
        <v>0</v>
      </c>
      <c r="BK46" s="42">
        <v>0</v>
      </c>
      <c r="BL46" s="42">
        <v>0</v>
      </c>
      <c r="BM46" s="42">
        <v>0</v>
      </c>
      <c r="BN46" s="42">
        <v>0</v>
      </c>
      <c r="BO46" s="42">
        <v>0</v>
      </c>
      <c r="BP46" s="42">
        <v>0</v>
      </c>
      <c r="BQ46" s="42">
        <v>0</v>
      </c>
      <c r="BR46" s="42">
        <v>0</v>
      </c>
      <c r="BS46" s="42">
        <v>0</v>
      </c>
      <c r="BT46" s="42">
        <f t="shared" si="0"/>
        <v>0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6445137.0561675904</v>
      </c>
      <c r="AW53" s="42">
        <v>9679495.9438324086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16124633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0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0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12940529.7926965</v>
      </c>
      <c r="AW55" s="42">
        <v>20648153.207303498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0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33588683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1808736.4809925766</v>
      </c>
      <c r="AW56" s="42">
        <v>2716413.519007423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4525150</v>
      </c>
    </row>
    <row r="57" spans="1:72" x14ac:dyDescent="0.25">
      <c r="A57" s="10" t="s">
        <v>153</v>
      </c>
      <c r="B57" s="8" t="s">
        <v>154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2">
        <v>0</v>
      </c>
      <c r="AO57" s="42">
        <v>0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  <c r="BL57" s="42">
        <v>0</v>
      </c>
      <c r="BM57" s="42">
        <v>0</v>
      </c>
      <c r="BN57" s="42">
        <v>0</v>
      </c>
      <c r="BO57" s="42">
        <v>0</v>
      </c>
      <c r="BP57" s="42">
        <v>0</v>
      </c>
      <c r="BQ57" s="42">
        <v>0</v>
      </c>
      <c r="BR57" s="42">
        <v>0</v>
      </c>
      <c r="BS57" s="42">
        <v>0</v>
      </c>
      <c r="BT57" s="42">
        <f t="shared" si="0"/>
        <v>0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2">
        <v>0</v>
      </c>
      <c r="AO59" s="42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v>0</v>
      </c>
      <c r="BA59" s="42">
        <v>0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  <c r="BL59" s="42">
        <v>0</v>
      </c>
      <c r="BM59" s="42">
        <v>0</v>
      </c>
      <c r="BN59" s="42">
        <v>0</v>
      </c>
      <c r="BO59" s="42">
        <v>0</v>
      </c>
      <c r="BP59" s="42">
        <v>0</v>
      </c>
      <c r="BQ59" s="42">
        <v>0</v>
      </c>
      <c r="BR59" s="42">
        <v>0</v>
      </c>
      <c r="BS59" s="42">
        <v>0</v>
      </c>
      <c r="BT59" s="42">
        <f t="shared" si="0"/>
        <v>0</v>
      </c>
    </row>
    <row r="60" spans="1:72" x14ac:dyDescent="0.25">
      <c r="A60" s="10" t="s">
        <v>158</v>
      </c>
      <c r="B60" s="8" t="s">
        <v>159</v>
      </c>
      <c r="C60" s="42">
        <v>0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2">
        <v>0</v>
      </c>
      <c r="AO60" s="42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  <c r="BL60" s="42">
        <v>0</v>
      </c>
      <c r="BM60" s="42">
        <v>0</v>
      </c>
      <c r="BN60" s="42">
        <v>0</v>
      </c>
      <c r="BO60" s="42">
        <v>0</v>
      </c>
      <c r="BP60" s="42">
        <v>0</v>
      </c>
      <c r="BQ60" s="42">
        <v>0</v>
      </c>
      <c r="BR60" s="42">
        <v>0</v>
      </c>
      <c r="BS60" s="42">
        <v>0</v>
      </c>
      <c r="BT60" s="42">
        <f t="shared" si="0"/>
        <v>0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447074</v>
      </c>
      <c r="AW81" s="42">
        <v>4377550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4824624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89027.87985438852</v>
      </c>
      <c r="AW85" s="42">
        <v>1761328.136643036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1850356.0164974246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12311</v>
      </c>
      <c r="AW100" s="42">
        <v>106956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119267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4392</v>
      </c>
      <c r="AW101" s="42">
        <v>38156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42548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0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0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0</v>
      </c>
      <c r="D153" s="42">
        <v>0</v>
      </c>
      <c r="E153" s="42">
        <v>0</v>
      </c>
      <c r="F153" s="42">
        <v>0</v>
      </c>
      <c r="G153" s="42">
        <v>0</v>
      </c>
      <c r="H153" s="42">
        <v>0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0</v>
      </c>
      <c r="O153" s="42"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</v>
      </c>
      <c r="Z153" s="42">
        <v>0</v>
      </c>
      <c r="AA153" s="42">
        <v>0</v>
      </c>
      <c r="AB153" s="42">
        <v>0</v>
      </c>
      <c r="AC153" s="42">
        <v>0</v>
      </c>
      <c r="AD153" s="42">
        <v>0</v>
      </c>
      <c r="AE153" s="42">
        <v>0</v>
      </c>
      <c r="AF153" s="42">
        <v>0</v>
      </c>
      <c r="AG153" s="42">
        <v>0</v>
      </c>
      <c r="AH153" s="42">
        <v>0</v>
      </c>
      <c r="AI153" s="42">
        <v>0</v>
      </c>
      <c r="AJ153" s="42">
        <v>0</v>
      </c>
      <c r="AK153" s="42">
        <v>0</v>
      </c>
      <c r="AL153" s="42">
        <v>0</v>
      </c>
      <c r="AM153" s="42">
        <v>0</v>
      </c>
      <c r="AN153" s="42">
        <v>0</v>
      </c>
      <c r="AO153" s="42">
        <v>0</v>
      </c>
      <c r="AP153" s="42">
        <v>0</v>
      </c>
      <c r="AQ153" s="42">
        <v>0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0</v>
      </c>
      <c r="AY153" s="42">
        <v>0</v>
      </c>
      <c r="AZ153" s="42">
        <v>0</v>
      </c>
      <c r="BA153" s="42">
        <v>0</v>
      </c>
      <c r="BB153" s="42">
        <v>0</v>
      </c>
      <c r="BC153" s="42">
        <v>0</v>
      </c>
      <c r="BD153" s="42">
        <v>0</v>
      </c>
      <c r="BE153" s="42">
        <v>0</v>
      </c>
      <c r="BF153" s="42">
        <v>0</v>
      </c>
      <c r="BG153" s="42">
        <v>0</v>
      </c>
      <c r="BH153" s="42">
        <v>0</v>
      </c>
      <c r="BI153" s="42">
        <v>0</v>
      </c>
      <c r="BJ153" s="42">
        <v>0</v>
      </c>
      <c r="BK153" s="42">
        <v>0</v>
      </c>
      <c r="BL153" s="42">
        <v>0</v>
      </c>
      <c r="BM153" s="42">
        <v>0</v>
      </c>
      <c r="BN153" s="42">
        <v>0</v>
      </c>
      <c r="BO153" s="42">
        <v>0</v>
      </c>
      <c r="BP153" s="42">
        <v>0</v>
      </c>
      <c r="BQ153" s="42">
        <v>0</v>
      </c>
      <c r="BR153" s="42">
        <v>0</v>
      </c>
      <c r="BS153" s="42">
        <v>0</v>
      </c>
      <c r="BT153" s="42">
        <f t="shared" si="2"/>
        <v>0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0</v>
      </c>
      <c r="D157" s="42">
        <v>0</v>
      </c>
      <c r="E157" s="42">
        <v>0</v>
      </c>
      <c r="F157" s="42">
        <v>0</v>
      </c>
      <c r="G157" s="42">
        <v>0</v>
      </c>
      <c r="H157" s="42">
        <v>0</v>
      </c>
      <c r="I157" s="42">
        <v>0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0</v>
      </c>
      <c r="Q157" s="42">
        <v>0</v>
      </c>
      <c r="R157" s="42">
        <v>0</v>
      </c>
      <c r="S157" s="42">
        <v>0</v>
      </c>
      <c r="T157" s="42">
        <v>0</v>
      </c>
      <c r="U157" s="42">
        <v>0</v>
      </c>
      <c r="V157" s="42">
        <v>0</v>
      </c>
      <c r="W157" s="42">
        <v>0</v>
      </c>
      <c r="X157" s="42">
        <v>0</v>
      </c>
      <c r="Y157" s="42">
        <v>0</v>
      </c>
      <c r="Z157" s="42">
        <v>0</v>
      </c>
      <c r="AA157" s="42">
        <v>0</v>
      </c>
      <c r="AB157" s="42">
        <v>0</v>
      </c>
      <c r="AC157" s="42">
        <v>0</v>
      </c>
      <c r="AD157" s="42">
        <v>0</v>
      </c>
      <c r="AE157" s="42">
        <v>0</v>
      </c>
      <c r="AF157" s="42">
        <v>0</v>
      </c>
      <c r="AG157" s="42">
        <v>0</v>
      </c>
      <c r="AH157" s="42">
        <v>0</v>
      </c>
      <c r="AI157" s="42">
        <v>0</v>
      </c>
      <c r="AJ157" s="42">
        <v>0</v>
      </c>
      <c r="AK157" s="42">
        <v>0</v>
      </c>
      <c r="AL157" s="42">
        <v>0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0</v>
      </c>
      <c r="AT157" s="42">
        <v>0</v>
      </c>
      <c r="AU157" s="42">
        <v>0</v>
      </c>
      <c r="AV157" s="42">
        <v>0</v>
      </c>
      <c r="AW157" s="42">
        <v>0</v>
      </c>
      <c r="AX157" s="42">
        <v>0</v>
      </c>
      <c r="AY157" s="42">
        <v>0</v>
      </c>
      <c r="AZ157" s="42">
        <v>0</v>
      </c>
      <c r="BA157" s="42">
        <v>0</v>
      </c>
      <c r="BB157" s="42">
        <v>0</v>
      </c>
      <c r="BC157" s="42">
        <v>0</v>
      </c>
      <c r="BD157" s="42">
        <v>0</v>
      </c>
      <c r="BE157" s="42">
        <v>0</v>
      </c>
      <c r="BF157" s="42">
        <v>0</v>
      </c>
      <c r="BG157" s="42">
        <v>0</v>
      </c>
      <c r="BH157" s="42">
        <v>0</v>
      </c>
      <c r="BI157" s="42">
        <v>0</v>
      </c>
      <c r="BJ157" s="42">
        <v>0</v>
      </c>
      <c r="BK157" s="42">
        <v>0</v>
      </c>
      <c r="BL157" s="42">
        <v>0</v>
      </c>
      <c r="BM157" s="42">
        <v>0</v>
      </c>
      <c r="BN157" s="42">
        <v>0</v>
      </c>
      <c r="BO157" s="42">
        <v>0</v>
      </c>
      <c r="BP157" s="42">
        <v>0</v>
      </c>
      <c r="BQ157" s="42">
        <v>0</v>
      </c>
      <c r="BR157" s="42">
        <v>0</v>
      </c>
      <c r="BS157" s="42">
        <v>0</v>
      </c>
      <c r="BT157" s="42">
        <f t="shared" si="2"/>
        <v>0</v>
      </c>
    </row>
    <row r="158" spans="1:72" x14ac:dyDescent="0.25">
      <c r="A158" s="10" t="s">
        <v>120</v>
      </c>
      <c r="B158" s="8" t="s">
        <v>121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f t="shared" si="2"/>
        <v>0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49007.71171268107</v>
      </c>
      <c r="AW171" s="42">
        <v>73601.219431860212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122608.93114454127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97856.637864740856</v>
      </c>
      <c r="AW173" s="42">
        <v>146963.97004970163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244820.60791444249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13753.320565909235</v>
      </c>
      <c r="AW174" s="42">
        <v>20655.14037510697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34408.460941016208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8623.1201456114795</v>
      </c>
      <c r="AW203" s="42">
        <v>170599.86335696402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179222.98350257549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0</v>
      </c>
      <c r="D248" s="42">
        <v>0</v>
      </c>
      <c r="E248" s="42">
        <v>0</v>
      </c>
      <c r="F248" s="42">
        <v>0</v>
      </c>
      <c r="G248" s="42">
        <v>0</v>
      </c>
      <c r="H248" s="42">
        <v>0</v>
      </c>
      <c r="I248" s="42">
        <v>0</v>
      </c>
      <c r="J248" s="42">
        <v>0</v>
      </c>
      <c r="K248" s="42">
        <v>0</v>
      </c>
      <c r="L248" s="42">
        <v>0</v>
      </c>
      <c r="M248" s="42">
        <v>0</v>
      </c>
      <c r="N248" s="42">
        <v>0</v>
      </c>
      <c r="O248" s="42">
        <v>0</v>
      </c>
      <c r="P248" s="42">
        <v>0</v>
      </c>
      <c r="Q248" s="42">
        <v>0</v>
      </c>
      <c r="R248" s="42">
        <v>0</v>
      </c>
      <c r="S248" s="42">
        <v>0</v>
      </c>
      <c r="T248" s="42">
        <v>0</v>
      </c>
      <c r="U248" s="42">
        <v>0</v>
      </c>
      <c r="V248" s="42">
        <v>0</v>
      </c>
      <c r="W248" s="42">
        <v>0</v>
      </c>
      <c r="X248" s="42">
        <v>0</v>
      </c>
      <c r="Y248" s="42">
        <v>0</v>
      </c>
      <c r="Z248" s="42">
        <v>0</v>
      </c>
      <c r="AA248" s="42">
        <v>0</v>
      </c>
      <c r="AB248" s="42">
        <v>0</v>
      </c>
      <c r="AC248" s="42">
        <v>0</v>
      </c>
      <c r="AD248" s="42">
        <v>0</v>
      </c>
      <c r="AE248" s="42">
        <v>0</v>
      </c>
      <c r="AF248" s="42">
        <v>0</v>
      </c>
      <c r="AG248" s="42">
        <v>0</v>
      </c>
      <c r="AH248" s="42">
        <v>0</v>
      </c>
      <c r="AI248" s="42">
        <v>0</v>
      </c>
      <c r="AJ248" s="42">
        <v>0</v>
      </c>
      <c r="AK248" s="42">
        <v>0</v>
      </c>
      <c r="AL248" s="42">
        <v>0</v>
      </c>
      <c r="AM248" s="42">
        <v>0</v>
      </c>
      <c r="AN248" s="42">
        <v>0</v>
      </c>
      <c r="AO248" s="42">
        <v>0</v>
      </c>
      <c r="AP248" s="42">
        <v>0</v>
      </c>
      <c r="AQ248" s="42">
        <v>0</v>
      </c>
      <c r="AR248" s="42">
        <v>0</v>
      </c>
      <c r="AS248" s="42">
        <v>0</v>
      </c>
      <c r="AT248" s="42">
        <v>0</v>
      </c>
      <c r="AU248" s="42">
        <v>0</v>
      </c>
      <c r="AV248" s="42">
        <v>148404</v>
      </c>
      <c r="AW248" s="42">
        <v>256314</v>
      </c>
      <c r="AX248" s="42">
        <v>0</v>
      </c>
      <c r="AY248" s="42">
        <v>0</v>
      </c>
      <c r="AZ248" s="42">
        <v>0</v>
      </c>
      <c r="BA248" s="42">
        <v>0</v>
      </c>
      <c r="BB248" s="42">
        <v>0</v>
      </c>
      <c r="BC248" s="42">
        <v>0</v>
      </c>
      <c r="BD248" s="42">
        <v>0</v>
      </c>
      <c r="BE248" s="42">
        <v>0</v>
      </c>
      <c r="BF248" s="42">
        <v>0</v>
      </c>
      <c r="BG248" s="42">
        <v>0</v>
      </c>
      <c r="BH248" s="42">
        <v>0</v>
      </c>
      <c r="BI248" s="42">
        <v>0</v>
      </c>
      <c r="BJ248" s="42">
        <v>0</v>
      </c>
      <c r="BK248" s="42">
        <v>0</v>
      </c>
      <c r="BL248" s="42">
        <v>0</v>
      </c>
      <c r="BM248" s="42">
        <v>0</v>
      </c>
      <c r="BN248" s="42">
        <v>0</v>
      </c>
      <c r="BO248" s="42">
        <v>0</v>
      </c>
      <c r="BP248" s="42">
        <v>0</v>
      </c>
      <c r="BQ248" s="42">
        <v>0</v>
      </c>
      <c r="BR248" s="42">
        <v>0</v>
      </c>
      <c r="BS248" s="42">
        <v>0</v>
      </c>
      <c r="BT248" s="42">
        <f t="shared" si="3"/>
        <v>404718</v>
      </c>
    </row>
    <row r="249" spans="1:72" x14ac:dyDescent="0.25">
      <c r="A249" s="16" t="s">
        <v>291</v>
      </c>
      <c r="B249" s="17"/>
      <c r="C249" s="43">
        <v>0</v>
      </c>
      <c r="D249" s="43">
        <v>0</v>
      </c>
      <c r="E249" s="43">
        <v>0</v>
      </c>
      <c r="F249" s="43">
        <v>0</v>
      </c>
      <c r="G249" s="43">
        <v>0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0</v>
      </c>
      <c r="N249" s="43">
        <v>0</v>
      </c>
      <c r="O249" s="43">
        <v>0</v>
      </c>
      <c r="P249" s="43">
        <v>0</v>
      </c>
      <c r="Q249" s="43">
        <v>0</v>
      </c>
      <c r="R249" s="43">
        <v>0</v>
      </c>
      <c r="S249" s="43">
        <v>0</v>
      </c>
      <c r="T249" s="43">
        <v>0</v>
      </c>
      <c r="U249" s="43">
        <v>0</v>
      </c>
      <c r="V249" s="43">
        <v>0</v>
      </c>
      <c r="W249" s="43">
        <v>0</v>
      </c>
      <c r="X249" s="43">
        <v>0</v>
      </c>
      <c r="Y249" s="43">
        <v>0</v>
      </c>
      <c r="Z249" s="43">
        <v>0</v>
      </c>
      <c r="AA249" s="43">
        <v>0</v>
      </c>
      <c r="AB249" s="43">
        <v>0</v>
      </c>
      <c r="AC249" s="43">
        <v>0</v>
      </c>
      <c r="AD249" s="43">
        <v>0</v>
      </c>
      <c r="AE249" s="43">
        <v>0</v>
      </c>
      <c r="AF249" s="43">
        <v>0</v>
      </c>
      <c r="AG249" s="43">
        <v>0</v>
      </c>
      <c r="AH249" s="43">
        <v>0</v>
      </c>
      <c r="AI249" s="43">
        <v>0</v>
      </c>
      <c r="AJ249" s="43">
        <v>0</v>
      </c>
      <c r="AK249" s="43">
        <v>0</v>
      </c>
      <c r="AL249" s="43">
        <v>0</v>
      </c>
      <c r="AM249" s="43">
        <v>0</v>
      </c>
      <c r="AN249" s="43">
        <v>0</v>
      </c>
      <c r="AO249" s="43">
        <v>0</v>
      </c>
      <c r="AP249" s="43">
        <v>0</v>
      </c>
      <c r="AQ249" s="43">
        <v>0</v>
      </c>
      <c r="AR249" s="43">
        <v>0</v>
      </c>
      <c r="AS249" s="43">
        <v>0</v>
      </c>
      <c r="AT249" s="43">
        <v>0</v>
      </c>
      <c r="AU249" s="43">
        <v>0</v>
      </c>
      <c r="AV249" s="43">
        <v>3841730</v>
      </c>
      <c r="AW249" s="43">
        <v>10300207</v>
      </c>
      <c r="AX249" s="43">
        <v>0</v>
      </c>
      <c r="AY249" s="43">
        <v>0</v>
      </c>
      <c r="AZ249" s="43">
        <v>0</v>
      </c>
      <c r="BA249" s="43">
        <v>0</v>
      </c>
      <c r="BB249" s="43">
        <v>0</v>
      </c>
      <c r="BC249" s="43">
        <v>0</v>
      </c>
      <c r="BD249" s="43">
        <v>0</v>
      </c>
      <c r="BE249" s="43">
        <v>0</v>
      </c>
      <c r="BF249" s="43">
        <v>0</v>
      </c>
      <c r="BG249" s="43">
        <v>0</v>
      </c>
      <c r="BH249" s="43">
        <v>0</v>
      </c>
      <c r="BI249" s="43">
        <v>0</v>
      </c>
      <c r="BJ249" s="43">
        <v>0</v>
      </c>
      <c r="BK249" s="43">
        <v>0</v>
      </c>
      <c r="BL249" s="43">
        <v>0</v>
      </c>
      <c r="BM249" s="43">
        <v>0</v>
      </c>
      <c r="BN249" s="43">
        <v>0</v>
      </c>
      <c r="BO249" s="43">
        <v>0</v>
      </c>
      <c r="BP249" s="43">
        <v>0</v>
      </c>
      <c r="BQ249" s="43">
        <v>0</v>
      </c>
      <c r="BR249" s="43">
        <v>0</v>
      </c>
      <c r="BS249" s="43">
        <v>0</v>
      </c>
      <c r="BT249" s="42">
        <f t="shared" si="3"/>
        <v>14141937</v>
      </c>
    </row>
    <row r="250" spans="1:72" ht="15.75" thickBot="1" x14ac:dyDescent="0.3">
      <c r="A250" s="18" t="s">
        <v>301</v>
      </c>
      <c r="B250" s="19"/>
      <c r="C250" s="46">
        <f t="shared" ref="C250:BO250" si="4">SUM(C6:C249)</f>
        <v>0</v>
      </c>
      <c r="D250" s="46">
        <f t="shared" si="4"/>
        <v>0</v>
      </c>
      <c r="E250" s="46">
        <f t="shared" si="4"/>
        <v>0</v>
      </c>
      <c r="F250" s="46">
        <f t="shared" si="4"/>
        <v>0</v>
      </c>
      <c r="G250" s="46">
        <f t="shared" si="4"/>
        <v>0</v>
      </c>
      <c r="H250" s="46">
        <f t="shared" si="4"/>
        <v>0</v>
      </c>
      <c r="I250" s="46">
        <f t="shared" si="4"/>
        <v>0</v>
      </c>
      <c r="J250" s="46">
        <f t="shared" si="4"/>
        <v>0</v>
      </c>
      <c r="K250" s="46">
        <f t="shared" si="4"/>
        <v>0</v>
      </c>
      <c r="L250" s="46">
        <f t="shared" si="4"/>
        <v>0</v>
      </c>
      <c r="M250" s="46">
        <f t="shared" si="4"/>
        <v>0</v>
      </c>
      <c r="N250" s="46">
        <f t="shared" si="4"/>
        <v>0</v>
      </c>
      <c r="O250" s="46">
        <f t="shared" si="4"/>
        <v>0</v>
      </c>
      <c r="P250" s="46">
        <f t="shared" si="4"/>
        <v>0</v>
      </c>
      <c r="Q250" s="46">
        <f t="shared" si="4"/>
        <v>0</v>
      </c>
      <c r="R250" s="46">
        <f t="shared" si="4"/>
        <v>0</v>
      </c>
      <c r="S250" s="46">
        <f t="shared" si="4"/>
        <v>0</v>
      </c>
      <c r="T250" s="46">
        <f t="shared" si="4"/>
        <v>0</v>
      </c>
      <c r="U250" s="46">
        <f t="shared" si="4"/>
        <v>0</v>
      </c>
      <c r="V250" s="46">
        <f t="shared" si="4"/>
        <v>0</v>
      </c>
      <c r="W250" s="46">
        <f t="shared" si="4"/>
        <v>0</v>
      </c>
      <c r="X250" s="46">
        <f t="shared" si="4"/>
        <v>0</v>
      </c>
      <c r="Y250" s="46">
        <f t="shared" si="4"/>
        <v>0</v>
      </c>
      <c r="Z250" s="46">
        <f t="shared" si="4"/>
        <v>0</v>
      </c>
      <c r="AA250" s="46">
        <f t="shared" si="4"/>
        <v>0</v>
      </c>
      <c r="AB250" s="46">
        <f t="shared" si="4"/>
        <v>0</v>
      </c>
      <c r="AC250" s="46">
        <f t="shared" si="4"/>
        <v>0</v>
      </c>
      <c r="AD250" s="46">
        <f t="shared" si="4"/>
        <v>0</v>
      </c>
      <c r="AE250" s="46">
        <f t="shared" si="4"/>
        <v>0</v>
      </c>
      <c r="AF250" s="46">
        <f t="shared" si="4"/>
        <v>0</v>
      </c>
      <c r="AG250" s="46">
        <f t="shared" si="4"/>
        <v>0</v>
      </c>
      <c r="AH250" s="46">
        <f t="shared" si="4"/>
        <v>0</v>
      </c>
      <c r="AI250" s="46">
        <f t="shared" si="4"/>
        <v>0</v>
      </c>
      <c r="AJ250" s="46">
        <f t="shared" si="4"/>
        <v>0</v>
      </c>
      <c r="AK250" s="46">
        <f t="shared" si="4"/>
        <v>0</v>
      </c>
      <c r="AL250" s="46">
        <f t="shared" si="4"/>
        <v>0</v>
      </c>
      <c r="AM250" s="46">
        <f t="shared" si="4"/>
        <v>0</v>
      </c>
      <c r="AN250" s="46">
        <f t="shared" si="4"/>
        <v>0</v>
      </c>
      <c r="AO250" s="46">
        <f t="shared" si="4"/>
        <v>0</v>
      </c>
      <c r="AP250" s="46">
        <f t="shared" si="4"/>
        <v>0</v>
      </c>
      <c r="AQ250" s="46">
        <f t="shared" si="4"/>
        <v>0</v>
      </c>
      <c r="AR250" s="46">
        <f t="shared" si="4"/>
        <v>0</v>
      </c>
      <c r="AS250" s="46">
        <f t="shared" si="4"/>
        <v>0</v>
      </c>
      <c r="AT250" s="46">
        <f t="shared" si="4"/>
        <v>0</v>
      </c>
      <c r="AU250" s="46">
        <f t="shared" si="4"/>
        <v>0</v>
      </c>
      <c r="AV250" s="46">
        <f t="shared" si="4"/>
        <v>25906583</v>
      </c>
      <c r="AW250" s="46">
        <f t="shared" si="4"/>
        <v>50296394</v>
      </c>
      <c r="AX250" s="46">
        <f t="shared" si="4"/>
        <v>0</v>
      </c>
      <c r="AY250" s="46">
        <f t="shared" si="4"/>
        <v>0</v>
      </c>
      <c r="AZ250" s="46">
        <f t="shared" si="4"/>
        <v>0</v>
      </c>
      <c r="BA250" s="46">
        <f t="shared" si="4"/>
        <v>0</v>
      </c>
      <c r="BB250" s="46">
        <f t="shared" si="4"/>
        <v>0</v>
      </c>
      <c r="BC250" s="46">
        <f t="shared" si="4"/>
        <v>0</v>
      </c>
      <c r="BD250" s="46">
        <f t="shared" si="4"/>
        <v>0</v>
      </c>
      <c r="BE250" s="46">
        <f t="shared" si="4"/>
        <v>0</v>
      </c>
      <c r="BF250" s="46">
        <f t="shared" si="4"/>
        <v>0</v>
      </c>
      <c r="BG250" s="46">
        <f t="shared" si="4"/>
        <v>0</v>
      </c>
      <c r="BH250" s="46">
        <f t="shared" si="4"/>
        <v>0</v>
      </c>
      <c r="BI250" s="46">
        <f t="shared" si="4"/>
        <v>0</v>
      </c>
      <c r="BJ250" s="46">
        <f t="shared" si="4"/>
        <v>0</v>
      </c>
      <c r="BK250" s="46">
        <f t="shared" si="4"/>
        <v>0</v>
      </c>
      <c r="BL250" s="46">
        <f t="shared" si="4"/>
        <v>0</v>
      </c>
      <c r="BM250" s="46">
        <f t="shared" si="4"/>
        <v>0</v>
      </c>
      <c r="BN250" s="46">
        <f t="shared" si="4"/>
        <v>0</v>
      </c>
      <c r="BO250" s="46">
        <f t="shared" si="4"/>
        <v>0</v>
      </c>
      <c r="BP250" s="46">
        <f t="shared" ref="BP250:BT250" si="5">SUM(BP6:BP249)</f>
        <v>0</v>
      </c>
      <c r="BQ250" s="46">
        <f t="shared" si="5"/>
        <v>0</v>
      </c>
      <c r="BR250" s="46">
        <f t="shared" si="5"/>
        <v>0</v>
      </c>
      <c r="BS250" s="46">
        <f t="shared" si="5"/>
        <v>0</v>
      </c>
      <c r="BT250" s="46">
        <f t="shared" si="5"/>
        <v>76202977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2" sqref="A2:B2"/>
    </sheetView>
  </sheetViews>
  <sheetFormatPr defaultRowHeight="15" x14ac:dyDescent="0.25"/>
  <cols>
    <col min="1" max="1" width="8.28515625" customWidth="1"/>
    <col min="2" max="2" width="45.8554687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2014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7" t="s">
        <v>298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304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1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1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1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1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1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1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1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1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1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1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1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1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1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1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1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1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1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1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1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1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1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1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1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1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1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1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1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1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1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1">
        <f t="shared" si="0"/>
        <v>0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1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1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1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1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1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1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1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1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1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1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1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1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1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1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1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1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1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1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1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1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1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1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1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1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1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1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1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1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1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1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1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1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1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1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1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1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1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1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1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1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1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1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1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1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1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1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1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1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1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1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1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1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1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1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1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1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1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1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1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1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1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1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1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1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1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1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1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1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1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1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1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1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1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1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1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1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1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1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1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1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1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1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1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1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1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1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1">
        <f t="shared" si="1"/>
        <v>0</v>
      </c>
    </row>
    <row r="123" spans="1:72" ht="15.75" thickBot="1" x14ac:dyDescent="0.3">
      <c r="A123" s="47" t="s">
        <v>305</v>
      </c>
      <c r="B123" s="49"/>
      <c r="C123" s="48">
        <f t="shared" ref="C123:BN123" si="2">+SUM(C6:C122)</f>
        <v>0</v>
      </c>
      <c r="D123" s="48">
        <f t="shared" si="2"/>
        <v>0</v>
      </c>
      <c r="E123" s="48">
        <f t="shared" si="2"/>
        <v>0</v>
      </c>
      <c r="F123" s="48">
        <f t="shared" si="2"/>
        <v>0</v>
      </c>
      <c r="G123" s="48">
        <f t="shared" si="2"/>
        <v>0</v>
      </c>
      <c r="H123" s="48">
        <f t="shared" si="2"/>
        <v>0</v>
      </c>
      <c r="I123" s="48">
        <f t="shared" si="2"/>
        <v>0</v>
      </c>
      <c r="J123" s="48">
        <f t="shared" si="2"/>
        <v>0</v>
      </c>
      <c r="K123" s="48">
        <f t="shared" si="2"/>
        <v>0</v>
      </c>
      <c r="L123" s="48">
        <f t="shared" si="2"/>
        <v>0</v>
      </c>
      <c r="M123" s="48">
        <f t="shared" si="2"/>
        <v>0</v>
      </c>
      <c r="N123" s="48">
        <f t="shared" si="2"/>
        <v>0</v>
      </c>
      <c r="O123" s="48">
        <f t="shared" si="2"/>
        <v>0</v>
      </c>
      <c r="P123" s="48">
        <f t="shared" si="2"/>
        <v>0</v>
      </c>
      <c r="Q123" s="48">
        <f t="shared" si="2"/>
        <v>0</v>
      </c>
      <c r="R123" s="48">
        <f t="shared" si="2"/>
        <v>0</v>
      </c>
      <c r="S123" s="48">
        <f t="shared" si="2"/>
        <v>0</v>
      </c>
      <c r="T123" s="48">
        <f t="shared" si="2"/>
        <v>0</v>
      </c>
      <c r="U123" s="48">
        <f t="shared" si="2"/>
        <v>0</v>
      </c>
      <c r="V123" s="48">
        <f t="shared" si="2"/>
        <v>0</v>
      </c>
      <c r="W123" s="48">
        <f t="shared" si="2"/>
        <v>0</v>
      </c>
      <c r="X123" s="48">
        <f t="shared" si="2"/>
        <v>0</v>
      </c>
      <c r="Y123" s="48">
        <f t="shared" si="2"/>
        <v>0</v>
      </c>
      <c r="Z123" s="48">
        <f t="shared" si="2"/>
        <v>0</v>
      </c>
      <c r="AA123" s="48">
        <f t="shared" si="2"/>
        <v>0</v>
      </c>
      <c r="AB123" s="48">
        <f t="shared" si="2"/>
        <v>0</v>
      </c>
      <c r="AC123" s="48">
        <f t="shared" si="2"/>
        <v>0</v>
      </c>
      <c r="AD123" s="48">
        <f t="shared" si="2"/>
        <v>0</v>
      </c>
      <c r="AE123" s="48">
        <f t="shared" si="2"/>
        <v>0</v>
      </c>
      <c r="AF123" s="48">
        <f t="shared" si="2"/>
        <v>0</v>
      </c>
      <c r="AG123" s="48">
        <f t="shared" si="2"/>
        <v>0</v>
      </c>
      <c r="AH123" s="48">
        <f t="shared" si="2"/>
        <v>0</v>
      </c>
      <c r="AI123" s="48">
        <f t="shared" si="2"/>
        <v>0</v>
      </c>
      <c r="AJ123" s="48">
        <f t="shared" si="2"/>
        <v>0</v>
      </c>
      <c r="AK123" s="48">
        <f t="shared" si="2"/>
        <v>0</v>
      </c>
      <c r="AL123" s="48">
        <f t="shared" si="2"/>
        <v>0</v>
      </c>
      <c r="AM123" s="48">
        <f t="shared" si="2"/>
        <v>0</v>
      </c>
      <c r="AN123" s="48">
        <f t="shared" si="2"/>
        <v>0</v>
      </c>
      <c r="AO123" s="48">
        <f t="shared" si="2"/>
        <v>0</v>
      </c>
      <c r="AP123" s="48">
        <f t="shared" si="2"/>
        <v>0</v>
      </c>
      <c r="AQ123" s="48">
        <f t="shared" si="2"/>
        <v>0</v>
      </c>
      <c r="AR123" s="48">
        <f t="shared" si="2"/>
        <v>0</v>
      </c>
      <c r="AS123" s="48">
        <f t="shared" si="2"/>
        <v>0</v>
      </c>
      <c r="AT123" s="48">
        <f t="shared" si="2"/>
        <v>0</v>
      </c>
      <c r="AU123" s="48">
        <f t="shared" si="2"/>
        <v>0</v>
      </c>
      <c r="AV123" s="48">
        <f t="shared" si="2"/>
        <v>0</v>
      </c>
      <c r="AW123" s="48">
        <f t="shared" si="2"/>
        <v>0</v>
      </c>
      <c r="AX123" s="48">
        <f t="shared" si="2"/>
        <v>0</v>
      </c>
      <c r="AY123" s="48">
        <f t="shared" si="2"/>
        <v>0</v>
      </c>
      <c r="AZ123" s="48">
        <f t="shared" si="2"/>
        <v>0</v>
      </c>
      <c r="BA123" s="48">
        <f t="shared" si="2"/>
        <v>0</v>
      </c>
      <c r="BB123" s="48">
        <f t="shared" si="2"/>
        <v>0</v>
      </c>
      <c r="BC123" s="48">
        <f t="shared" si="2"/>
        <v>0</v>
      </c>
      <c r="BD123" s="48">
        <f t="shared" si="2"/>
        <v>0</v>
      </c>
      <c r="BE123" s="48">
        <f t="shared" si="2"/>
        <v>0</v>
      </c>
      <c r="BF123" s="48">
        <f t="shared" si="2"/>
        <v>0</v>
      </c>
      <c r="BG123" s="48">
        <f t="shared" si="2"/>
        <v>0</v>
      </c>
      <c r="BH123" s="48">
        <f t="shared" si="2"/>
        <v>0</v>
      </c>
      <c r="BI123" s="48">
        <f t="shared" si="2"/>
        <v>0</v>
      </c>
      <c r="BJ123" s="48">
        <f t="shared" si="2"/>
        <v>0</v>
      </c>
      <c r="BK123" s="48">
        <f t="shared" si="2"/>
        <v>0</v>
      </c>
      <c r="BL123" s="48">
        <f t="shared" si="2"/>
        <v>0</v>
      </c>
      <c r="BM123" s="48">
        <f t="shared" si="2"/>
        <v>0</v>
      </c>
      <c r="BN123" s="48">
        <f t="shared" si="2"/>
        <v>0</v>
      </c>
      <c r="BO123" s="48">
        <f t="shared" ref="BO123:BT123" si="3">+SUM(BO6:BO122)</f>
        <v>0</v>
      </c>
      <c r="BP123" s="48">
        <f t="shared" si="3"/>
        <v>0</v>
      </c>
      <c r="BQ123" s="48">
        <f t="shared" si="3"/>
        <v>0</v>
      </c>
      <c r="BR123" s="48">
        <f t="shared" si="3"/>
        <v>0</v>
      </c>
      <c r="BS123" s="48">
        <f t="shared" si="3"/>
        <v>0</v>
      </c>
      <c r="BT123" s="48">
        <f t="shared" si="3"/>
        <v>0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2" sqref="A2:B2"/>
    </sheetView>
  </sheetViews>
  <sheetFormatPr defaultRowHeight="15" x14ac:dyDescent="0.25"/>
  <cols>
    <col min="1" max="1" width="8.28515625" customWidth="1"/>
    <col min="2" max="2" width="45.8554687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2014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8" t="s">
        <v>297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304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0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0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0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0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0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0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0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0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0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0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0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7.9038474920903754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0">
        <f t="shared" si="0"/>
        <v>7.9038474920903754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0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0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0">
        <f t="shared" si="0"/>
        <v>0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0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0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0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9.9131864207584977E-2</v>
      </c>
      <c r="D39" s="1">
        <v>2.8332013838686695E-3</v>
      </c>
      <c r="E39" s="1">
        <v>0</v>
      </c>
      <c r="F39" s="1">
        <v>0</v>
      </c>
      <c r="G39" s="1">
        <v>5.6252424570758081E-4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2.7440207107686871E-4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1.0958246708454753E-2</v>
      </c>
      <c r="AD39" s="1">
        <v>2.8126212285379041E-4</v>
      </c>
      <c r="AE39" s="1">
        <v>5.6252424570758081E-4</v>
      </c>
      <c r="AF39" s="1">
        <v>2.8126212285379041E-4</v>
      </c>
      <c r="AG39" s="1">
        <v>0</v>
      </c>
      <c r="AH39" s="1">
        <v>0</v>
      </c>
      <c r="AI39" s="1">
        <v>5.6252424570758081E-4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8.3692631678444957E-4</v>
      </c>
      <c r="AT39" s="1">
        <v>2.2500969828303232E-3</v>
      </c>
      <c r="AU39" s="1">
        <v>0</v>
      </c>
      <c r="AV39" s="1">
        <v>1.7141897380171991E-2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5.6252424570758081E-4</v>
      </c>
      <c r="BE39" s="1">
        <v>0</v>
      </c>
      <c r="BF39" s="1">
        <v>0</v>
      </c>
      <c r="BG39" s="1">
        <v>1.3206971680929692E-2</v>
      </c>
      <c r="BH39" s="1">
        <v>0</v>
      </c>
      <c r="BI39" s="1">
        <v>0</v>
      </c>
      <c r="BJ39" s="1">
        <v>0</v>
      </c>
      <c r="BK39" s="1">
        <v>1.9674628496211487E-3</v>
      </c>
      <c r="BL39" s="1">
        <v>0</v>
      </c>
      <c r="BM39" s="1">
        <v>5.6252424570758081E-4</v>
      </c>
      <c r="BN39" s="1">
        <v>0</v>
      </c>
      <c r="BO39" s="1">
        <v>0</v>
      </c>
      <c r="BP39" s="1">
        <v>1.1236764810597774E-3</v>
      </c>
      <c r="BQ39" s="1">
        <v>0</v>
      </c>
      <c r="BR39" s="1">
        <v>0</v>
      </c>
      <c r="BS39" s="1">
        <v>0</v>
      </c>
      <c r="BT39" s="50">
        <f t="shared" si="0"/>
        <v>0.15309989153662809</v>
      </c>
    </row>
    <row r="40" spans="1:72" x14ac:dyDescent="0.25">
      <c r="A40" s="10" t="s">
        <v>120</v>
      </c>
      <c r="B40" s="8" t="s">
        <v>121</v>
      </c>
      <c r="C40" s="1">
        <v>0.76720455911071828</v>
      </c>
      <c r="D40" s="1">
        <v>3.3387474875506432E-2</v>
      </c>
      <c r="E40" s="1">
        <v>2.7440568160847407</v>
      </c>
      <c r="F40" s="1">
        <v>0</v>
      </c>
      <c r="G40" s="1">
        <v>1.6777562380399284E-2</v>
      </c>
      <c r="H40" s="1">
        <v>9.9313972500919193E-5</v>
      </c>
      <c r="I40" s="1">
        <v>9.4733728705581838E-4</v>
      </c>
      <c r="J40" s="1">
        <v>0</v>
      </c>
      <c r="K40" s="1">
        <v>0</v>
      </c>
      <c r="L40" s="1">
        <v>3.4790652446098477E-4</v>
      </c>
      <c r="M40" s="1">
        <v>0</v>
      </c>
      <c r="N40" s="1">
        <v>0</v>
      </c>
      <c r="O40" s="1">
        <v>9.4939428474092994E-4</v>
      </c>
      <c r="P40" s="1">
        <v>1.7861006960935338E-3</v>
      </c>
      <c r="Q40" s="1">
        <v>1.0049628169735871E-4</v>
      </c>
      <c r="R40" s="1">
        <v>6.1752382387868648E-3</v>
      </c>
      <c r="S40" s="1">
        <v>0</v>
      </c>
      <c r="T40" s="1">
        <v>2.5064954964517701E-4</v>
      </c>
      <c r="U40" s="1">
        <v>6.7906162043418162E-3</v>
      </c>
      <c r="V40" s="1">
        <v>4.0622555408895014E-3</v>
      </c>
      <c r="W40" s="1">
        <v>3.4996352214609617E-4</v>
      </c>
      <c r="X40" s="1">
        <v>0</v>
      </c>
      <c r="Y40" s="1">
        <v>3.024323359649795E-3</v>
      </c>
      <c r="Z40" s="1">
        <v>0</v>
      </c>
      <c r="AA40" s="1">
        <v>1.4341913497793644E-3</v>
      </c>
      <c r="AB40" s="1">
        <v>3.8182008163809456E-2</v>
      </c>
      <c r="AC40" s="1">
        <v>0.24218138678462972</v>
      </c>
      <c r="AD40" s="1">
        <v>4.2564042285946478E-2</v>
      </c>
      <c r="AE40" s="1">
        <v>6.0692624439811396E-2</v>
      </c>
      <c r="AF40" s="1">
        <v>1.2598051026715656E-2</v>
      </c>
      <c r="AG40" s="1">
        <v>0.80487373119298122</v>
      </c>
      <c r="AH40" s="1">
        <v>0</v>
      </c>
      <c r="AI40" s="1">
        <v>4.8270076938317589E-3</v>
      </c>
      <c r="AJ40" s="1">
        <v>0.22102677159640066</v>
      </c>
      <c r="AK40" s="1">
        <v>2.7400048644284796E-3</v>
      </c>
      <c r="AL40" s="1">
        <v>7.8199437716967488E-4</v>
      </c>
      <c r="AM40" s="1">
        <v>2.4946724044873749E-4</v>
      </c>
      <c r="AN40" s="1">
        <v>3.2036848645182551E-4</v>
      </c>
      <c r="AO40" s="1">
        <v>3.4996352214609617E-4</v>
      </c>
      <c r="AP40" s="1">
        <v>3.053917643118216E-3</v>
      </c>
      <c r="AQ40" s="1">
        <v>2.458580634633728E-2</v>
      </c>
      <c r="AR40" s="1">
        <v>0</v>
      </c>
      <c r="AS40" s="1">
        <v>7.286467396409633E-3</v>
      </c>
      <c r="AT40" s="1">
        <v>2.0505709991320266E-2</v>
      </c>
      <c r="AU40" s="1">
        <v>0</v>
      </c>
      <c r="AV40" s="1">
        <v>0.14919146730366376</v>
      </c>
      <c r="AW40" s="1">
        <v>0</v>
      </c>
      <c r="AX40" s="1">
        <v>5.2849086588676441E-3</v>
      </c>
      <c r="AY40" s="1">
        <v>4.4927133236185397E-3</v>
      </c>
      <c r="AZ40" s="1">
        <v>0</v>
      </c>
      <c r="BA40" s="1">
        <v>0</v>
      </c>
      <c r="BB40" s="1">
        <v>9.8491385513234928E-4</v>
      </c>
      <c r="BC40" s="1">
        <v>1.7962352900993896E-3</v>
      </c>
      <c r="BD40" s="1">
        <v>0.13154193486097954</v>
      </c>
      <c r="BE40" s="1">
        <v>1.149204538939208E-3</v>
      </c>
      <c r="BF40" s="1">
        <v>2.4946724044873749E-4</v>
      </c>
      <c r="BG40" s="1">
        <v>0.1309133577579133</v>
      </c>
      <c r="BH40" s="1">
        <v>0</v>
      </c>
      <c r="BI40" s="1">
        <v>2.8790284917116792E-2</v>
      </c>
      <c r="BJ40" s="1">
        <v>2.4946724044873749E-4</v>
      </c>
      <c r="BK40" s="1">
        <v>2.5317534027048189E-2</v>
      </c>
      <c r="BL40" s="1">
        <v>7.6964598109884085E-4</v>
      </c>
      <c r="BM40" s="1">
        <v>1.0371163136644407E-2</v>
      </c>
      <c r="BN40" s="1">
        <v>0</v>
      </c>
      <c r="BO40" s="1">
        <v>3.1829567344305604E-3</v>
      </c>
      <c r="BP40" s="1">
        <v>2.1340059864306444E-2</v>
      </c>
      <c r="BQ40" s="1">
        <v>6.7986509373600343E-4</v>
      </c>
      <c r="BR40" s="1">
        <v>3.886946785038595E-3</v>
      </c>
      <c r="BS40" s="1">
        <v>0</v>
      </c>
      <c r="BT40" s="50">
        <f t="shared" si="0"/>
        <v>5.5947556489246404</v>
      </c>
    </row>
    <row r="41" spans="1:72" x14ac:dyDescent="0.25">
      <c r="A41" s="10" t="s">
        <v>122</v>
      </c>
      <c r="B41" s="8" t="s">
        <v>123</v>
      </c>
      <c r="C41" s="1">
        <v>36.914996547651526</v>
      </c>
      <c r="D41" s="1">
        <v>5.6777313400852627</v>
      </c>
      <c r="E41" s="1">
        <v>2.0607140716984134</v>
      </c>
      <c r="F41" s="1">
        <v>0.61784677118723752</v>
      </c>
      <c r="G41" s="1">
        <v>0</v>
      </c>
      <c r="H41" s="1">
        <v>0</v>
      </c>
      <c r="I41" s="1">
        <v>3.0719368090195696</v>
      </c>
      <c r="J41" s="1">
        <v>0</v>
      </c>
      <c r="K41" s="1">
        <v>0</v>
      </c>
      <c r="L41" s="1">
        <v>0</v>
      </c>
      <c r="M41" s="1">
        <v>1.2389848937192929</v>
      </c>
      <c r="N41" s="1">
        <v>0</v>
      </c>
      <c r="O41" s="1">
        <v>0</v>
      </c>
      <c r="P41" s="1">
        <v>12.009970787049902</v>
      </c>
      <c r="Q41" s="1">
        <v>0.42089552650233436</v>
      </c>
      <c r="R41" s="1">
        <v>6.1494482669815884</v>
      </c>
      <c r="S41" s="1">
        <v>0.11090224404238733</v>
      </c>
      <c r="T41" s="1">
        <v>0</v>
      </c>
      <c r="U41" s="1">
        <v>0</v>
      </c>
      <c r="V41" s="1">
        <v>1.858182472583132</v>
      </c>
      <c r="W41" s="1">
        <v>0.4912742467363308</v>
      </c>
      <c r="X41" s="1">
        <v>0</v>
      </c>
      <c r="Y41" s="1">
        <v>12.580181400951922</v>
      </c>
      <c r="Z41" s="1">
        <v>3.56960304278169</v>
      </c>
      <c r="AA41" s="1">
        <v>3.6932526103945267</v>
      </c>
      <c r="AB41" s="1">
        <v>85.842765162522824</v>
      </c>
      <c r="AC41" s="1">
        <v>183.22193811142444</v>
      </c>
      <c r="AD41" s="1">
        <v>263.69491393152515</v>
      </c>
      <c r="AE41" s="1">
        <v>190.39932010181158</v>
      </c>
      <c r="AF41" s="1">
        <v>78.25112378609046</v>
      </c>
      <c r="AG41" s="1">
        <v>681.89770815968905</v>
      </c>
      <c r="AH41" s="1">
        <v>593.51905164655636</v>
      </c>
      <c r="AI41" s="1">
        <v>0</v>
      </c>
      <c r="AJ41" s="1">
        <v>79.83583122578392</v>
      </c>
      <c r="AK41" s="1">
        <v>10.294533646485345</v>
      </c>
      <c r="AL41" s="1">
        <v>13.65164027415844</v>
      </c>
      <c r="AM41" s="1">
        <v>1.9351016913046915E-3</v>
      </c>
      <c r="AN41" s="1">
        <v>6.5188075892159114</v>
      </c>
      <c r="AO41" s="1">
        <v>0</v>
      </c>
      <c r="AP41" s="1">
        <v>0</v>
      </c>
      <c r="AQ41" s="1">
        <v>0</v>
      </c>
      <c r="AR41" s="1">
        <v>2.108877242213389</v>
      </c>
      <c r="AS41" s="1">
        <v>0.34557399680159934</v>
      </c>
      <c r="AT41" s="1">
        <v>3.9724256975388066</v>
      </c>
      <c r="AU41" s="1">
        <v>0</v>
      </c>
      <c r="AV41" s="1">
        <v>5.6184298659985998</v>
      </c>
      <c r="AW41" s="1">
        <v>0</v>
      </c>
      <c r="AX41" s="1">
        <v>3.4724709554474265</v>
      </c>
      <c r="AY41" s="1">
        <v>10.862417938905198</v>
      </c>
      <c r="AZ41" s="1">
        <v>0</v>
      </c>
      <c r="BA41" s="1">
        <v>0</v>
      </c>
      <c r="BB41" s="1">
        <v>0</v>
      </c>
      <c r="BC41" s="1">
        <v>2.2905225232586242</v>
      </c>
      <c r="BD41" s="1">
        <v>604.04951169579192</v>
      </c>
      <c r="BE41" s="1">
        <v>4.1017337747213389</v>
      </c>
      <c r="BF41" s="1">
        <v>1.3712946157376158</v>
      </c>
      <c r="BG41" s="1">
        <v>33.590653980434659</v>
      </c>
      <c r="BH41" s="1">
        <v>6.660890542783501</v>
      </c>
      <c r="BI41" s="1">
        <v>63.639303586366943</v>
      </c>
      <c r="BJ41" s="1">
        <v>13.637940235222704</v>
      </c>
      <c r="BK41" s="1">
        <v>0</v>
      </c>
      <c r="BL41" s="1">
        <v>24.677617240037719</v>
      </c>
      <c r="BM41" s="1">
        <v>0.24755951996229533</v>
      </c>
      <c r="BN41" s="1">
        <v>7.9458395155465844</v>
      </c>
      <c r="BO41" s="1">
        <v>5.0072663093855923</v>
      </c>
      <c r="BP41" s="1">
        <v>4.8141430422529377</v>
      </c>
      <c r="BQ41" s="1">
        <v>6.5797790679882677</v>
      </c>
      <c r="BR41" s="1">
        <v>0</v>
      </c>
      <c r="BS41" s="1">
        <v>0</v>
      </c>
      <c r="BT41" s="50">
        <f t="shared" si="0"/>
        <v>3082.5897411147353</v>
      </c>
    </row>
    <row r="42" spans="1:72" x14ac:dyDescent="0.25">
      <c r="A42" s="10" t="s">
        <v>124</v>
      </c>
      <c r="B42" s="8" t="s">
        <v>125</v>
      </c>
      <c r="C42" s="1">
        <v>1.579956376617628E-4</v>
      </c>
      <c r="D42" s="1">
        <v>8.9063273005906478E-4</v>
      </c>
      <c r="E42" s="1">
        <v>26.129388514571584</v>
      </c>
      <c r="F42" s="1">
        <v>11.17609653907537</v>
      </c>
      <c r="G42" s="1">
        <v>3.9006711167273217E-4</v>
      </c>
      <c r="H42" s="1">
        <v>1.0336163211517191E-5</v>
      </c>
      <c r="I42" s="1">
        <v>6.2386127955228765E-5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9.8808798319622681E-5</v>
      </c>
      <c r="P42" s="1">
        <v>3.1722177094394434E-4</v>
      </c>
      <c r="Q42" s="1">
        <v>1.0459212773559064E-5</v>
      </c>
      <c r="R42" s="1">
        <v>6.4477970509940589E-4</v>
      </c>
      <c r="S42" s="1">
        <v>2.5963457590834851E-5</v>
      </c>
      <c r="T42" s="1">
        <v>2.6086507152876725E-5</v>
      </c>
      <c r="U42" s="1">
        <v>2.0234242246076587E-3</v>
      </c>
      <c r="V42" s="1">
        <v>2.9169656996679678E-2</v>
      </c>
      <c r="W42" s="1">
        <v>1.6334801624969682E-3</v>
      </c>
      <c r="X42" s="1">
        <v>1.1443609269894035E-4</v>
      </c>
      <c r="Y42" s="1">
        <v>5.8583980818344782E-2</v>
      </c>
      <c r="Z42" s="1">
        <v>1.6636300788061006E-4</v>
      </c>
      <c r="AA42" s="1">
        <v>1.2477225591045753E-4</v>
      </c>
      <c r="AB42" s="1">
        <v>7.695519610098632E-4</v>
      </c>
      <c r="AC42" s="1">
        <v>0.63505905763929726</v>
      </c>
      <c r="AD42" s="1">
        <v>0.43849454693503936</v>
      </c>
      <c r="AE42" s="1">
        <v>2.4596376956549661E-3</v>
      </c>
      <c r="AF42" s="1">
        <v>2.9169656996679678E-2</v>
      </c>
      <c r="AG42" s="1">
        <v>22.503419563586764</v>
      </c>
      <c r="AH42" s="1">
        <v>1187.9645678497352</v>
      </c>
      <c r="AI42" s="1">
        <v>147.35274866681056</v>
      </c>
      <c r="AJ42" s="1">
        <v>0</v>
      </c>
      <c r="AK42" s="1">
        <v>1.4039955028977521E-4</v>
      </c>
      <c r="AL42" s="1">
        <v>2.7033988780599135E-4</v>
      </c>
      <c r="AM42" s="1">
        <v>2.5963457590834851E-5</v>
      </c>
      <c r="AN42" s="1">
        <v>3.1254588758635319E-5</v>
      </c>
      <c r="AO42" s="1">
        <v>3.6422670364393917E-5</v>
      </c>
      <c r="AP42" s="1">
        <v>5.8381195140099783E-2</v>
      </c>
      <c r="AQ42" s="1">
        <v>1.7721244063771228E-2</v>
      </c>
      <c r="AR42" s="1">
        <v>0</v>
      </c>
      <c r="AS42" s="1">
        <v>8.8349585546063626E-5</v>
      </c>
      <c r="AT42" s="1">
        <v>2.9237334255802706E-2</v>
      </c>
      <c r="AU42" s="1">
        <v>5.8963882975716531E-2</v>
      </c>
      <c r="AV42" s="1">
        <v>1.8043987777820012E-3</v>
      </c>
      <c r="AW42" s="1">
        <v>0</v>
      </c>
      <c r="AX42" s="1">
        <v>3.5685548015585628E-3</v>
      </c>
      <c r="AY42" s="1">
        <v>3.0537270261156928E-2</v>
      </c>
      <c r="AZ42" s="1">
        <v>0</v>
      </c>
      <c r="BA42" s="1">
        <v>0</v>
      </c>
      <c r="BB42" s="1">
        <v>1.6750709144671208E-3</v>
      </c>
      <c r="BC42" s="1">
        <v>1.6572180293691146E-3</v>
      </c>
      <c r="BD42" s="1">
        <v>2.5932598572771404E-3</v>
      </c>
      <c r="BE42" s="1">
        <v>1.1960417430469895E-4</v>
      </c>
      <c r="BF42" s="1">
        <v>2.5963457590834851E-5</v>
      </c>
      <c r="BG42" s="1">
        <v>6.2581374222685886E-3</v>
      </c>
      <c r="BH42" s="1">
        <v>8.5806485513010761E-2</v>
      </c>
      <c r="BI42" s="1">
        <v>2.5871815531916413E-2</v>
      </c>
      <c r="BJ42" s="1">
        <v>1.0108607354858506E-2</v>
      </c>
      <c r="BK42" s="1">
        <v>0.31431760904638911</v>
      </c>
      <c r="BL42" s="1">
        <v>1.1447670910562717</v>
      </c>
      <c r="BM42" s="1">
        <v>5.9285278991773609E-4</v>
      </c>
      <c r="BN42" s="1">
        <v>1.868577776813771E-3</v>
      </c>
      <c r="BO42" s="1">
        <v>0.39462380690377991</v>
      </c>
      <c r="BP42" s="1">
        <v>1.2948505413666123E-3</v>
      </c>
      <c r="BQ42" s="1">
        <v>7.2845340728787834E-5</v>
      </c>
      <c r="BR42" s="1">
        <v>4.6758833575911105E-5</v>
      </c>
      <c r="BS42" s="1">
        <v>0</v>
      </c>
      <c r="BT42" s="50">
        <f t="shared" si="0"/>
        <v>1398.5191316003484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0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0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0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4.3651931695099663E-2</v>
      </c>
      <c r="D46" s="1">
        <v>4.0393010240865022E-2</v>
      </c>
      <c r="E46" s="1">
        <v>0</v>
      </c>
      <c r="F46" s="1">
        <v>12.11979517556556</v>
      </c>
      <c r="G46" s="1">
        <v>0.12051843853592589</v>
      </c>
      <c r="H46" s="1">
        <v>0</v>
      </c>
      <c r="I46" s="1">
        <v>4.8179190147739134E-3</v>
      </c>
      <c r="J46" s="1">
        <v>0</v>
      </c>
      <c r="K46" s="1">
        <v>0</v>
      </c>
      <c r="L46" s="1">
        <v>4.8179190147739134E-3</v>
      </c>
      <c r="M46" s="1">
        <v>0</v>
      </c>
      <c r="N46" s="1">
        <v>0</v>
      </c>
      <c r="O46" s="1">
        <v>0</v>
      </c>
      <c r="P46" s="1">
        <v>3.8834012680325748E-2</v>
      </c>
      <c r="Q46" s="1">
        <v>0</v>
      </c>
      <c r="R46" s="1">
        <v>0</v>
      </c>
      <c r="S46" s="1">
        <v>0</v>
      </c>
      <c r="T46" s="1">
        <v>0</v>
      </c>
      <c r="U46" s="1">
        <v>8.0768404690085543E-3</v>
      </c>
      <c r="V46" s="1">
        <v>2.097159995279102E-2</v>
      </c>
      <c r="W46" s="1">
        <v>0</v>
      </c>
      <c r="X46" s="1">
        <v>3.2589214542346405E-3</v>
      </c>
      <c r="Y46" s="1">
        <v>4.8179190147739134E-3</v>
      </c>
      <c r="Z46" s="1">
        <v>2.6088987425521629E-2</v>
      </c>
      <c r="AA46" s="1">
        <v>3.2589214542346405E-3</v>
      </c>
      <c r="AB46" s="1">
        <v>0.42608196040162349</v>
      </c>
      <c r="AC46" s="1">
        <v>0.26532905374963323</v>
      </c>
      <c r="AD46" s="1">
        <v>0.21157446554640619</v>
      </c>
      <c r="AE46" s="1">
        <v>2.9864433785759972</v>
      </c>
      <c r="AF46" s="1">
        <v>0.1092179081959717</v>
      </c>
      <c r="AG46" s="1">
        <v>2.6832026579413055</v>
      </c>
      <c r="AH46" s="1">
        <v>21.631102810364162</v>
      </c>
      <c r="AI46" s="1">
        <v>0</v>
      </c>
      <c r="AJ46" s="1">
        <v>0</v>
      </c>
      <c r="AK46" s="1">
        <v>0.39421192608466837</v>
      </c>
      <c r="AL46" s="1">
        <v>4.8179190147739134E-3</v>
      </c>
      <c r="AM46" s="1">
        <v>0</v>
      </c>
      <c r="AN46" s="1">
        <v>0</v>
      </c>
      <c r="AO46" s="1">
        <v>0</v>
      </c>
      <c r="AP46" s="1">
        <v>3.2589214542346405E-3</v>
      </c>
      <c r="AQ46" s="1">
        <v>1.1898622934048027</v>
      </c>
      <c r="AR46" s="1">
        <v>0</v>
      </c>
      <c r="AS46" s="1">
        <v>0</v>
      </c>
      <c r="AT46" s="1">
        <v>0</v>
      </c>
      <c r="AU46" s="1">
        <v>6.5146950212286378E-2</v>
      </c>
      <c r="AV46" s="1">
        <v>0.27803579706465492</v>
      </c>
      <c r="AW46" s="1">
        <v>0</v>
      </c>
      <c r="AX46" s="1">
        <v>2.2530597513330298E-2</v>
      </c>
      <c r="AY46" s="1">
        <v>3.2589214542346405E-3</v>
      </c>
      <c r="AZ46" s="1">
        <v>0</v>
      </c>
      <c r="BA46" s="1">
        <v>0</v>
      </c>
      <c r="BB46" s="1">
        <v>3.2589214542346405E-3</v>
      </c>
      <c r="BC46" s="1">
        <v>4.8179190147739134E-3</v>
      </c>
      <c r="BD46" s="1">
        <v>0.65674054202519994</v>
      </c>
      <c r="BE46" s="1">
        <v>0</v>
      </c>
      <c r="BF46" s="1">
        <v>0</v>
      </c>
      <c r="BG46" s="1">
        <v>9.6358380295478267E-3</v>
      </c>
      <c r="BH46" s="1">
        <v>1.9262868163273401E-2</v>
      </c>
      <c r="BI46" s="1">
        <v>0.70803541304299411</v>
      </c>
      <c r="BJ46" s="1">
        <v>0</v>
      </c>
      <c r="BK46" s="1">
        <v>1.2894759483782468E-2</v>
      </c>
      <c r="BL46" s="1">
        <v>0</v>
      </c>
      <c r="BM46" s="1">
        <v>4.8179190147739134E-3</v>
      </c>
      <c r="BN46" s="1">
        <v>6.5266508042915354E-3</v>
      </c>
      <c r="BO46" s="1">
        <v>4.529857620489347E-2</v>
      </c>
      <c r="BP46" s="1">
        <v>3.2589214542346405E-3</v>
      </c>
      <c r="BQ46" s="1">
        <v>0</v>
      </c>
      <c r="BR46" s="1">
        <v>4.8161574356094618E-2</v>
      </c>
      <c r="BS46" s="1">
        <v>0</v>
      </c>
      <c r="BT46" s="50">
        <f t="shared" si="0"/>
        <v>44.236087060544058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305</v>
      </c>
      <c r="B123" s="49"/>
      <c r="C123" s="48">
        <f t="shared" ref="C123:BN123" si="2">+SUM(C6:C122)</f>
        <v>37.825142898302595</v>
      </c>
      <c r="D123" s="48">
        <f t="shared" si="2"/>
        <v>5.7552356593155611</v>
      </c>
      <c r="E123" s="48">
        <f t="shared" si="2"/>
        <v>30.934159402354737</v>
      </c>
      <c r="F123" s="48">
        <f t="shared" si="2"/>
        <v>23.913738485828169</v>
      </c>
      <c r="G123" s="48">
        <f t="shared" si="2"/>
        <v>0.13824859227370548</v>
      </c>
      <c r="H123" s="48">
        <f t="shared" si="2"/>
        <v>1.0965013571243639E-4</v>
      </c>
      <c r="I123" s="48">
        <f t="shared" si="2"/>
        <v>3.0777644514493545</v>
      </c>
      <c r="J123" s="48">
        <f t="shared" si="2"/>
        <v>0</v>
      </c>
      <c r="K123" s="48">
        <f t="shared" si="2"/>
        <v>0</v>
      </c>
      <c r="L123" s="48">
        <f t="shared" si="2"/>
        <v>5.1658255392348978E-3</v>
      </c>
      <c r="M123" s="48">
        <f t="shared" si="2"/>
        <v>1.2389848937192929</v>
      </c>
      <c r="N123" s="48">
        <f t="shared" si="2"/>
        <v>0</v>
      </c>
      <c r="O123" s="48">
        <f t="shared" si="2"/>
        <v>1.0482030830605525E-3</v>
      </c>
      <c r="P123" s="48">
        <f t="shared" si="2"/>
        <v>12.050908122197265</v>
      </c>
      <c r="Q123" s="48">
        <f t="shared" si="2"/>
        <v>0.42100648199680524</v>
      </c>
      <c r="R123" s="48">
        <f t="shared" si="2"/>
        <v>6.1562682849254742</v>
      </c>
      <c r="S123" s="48">
        <f t="shared" si="2"/>
        <v>0.11092820749997816</v>
      </c>
      <c r="T123" s="48">
        <f t="shared" si="2"/>
        <v>2.7673605679805376E-4</v>
      </c>
      <c r="U123" s="48">
        <f t="shared" si="2"/>
        <v>1.7165282969034898E-2</v>
      </c>
      <c r="V123" s="48">
        <f t="shared" si="2"/>
        <v>1.9123859850734923</v>
      </c>
      <c r="W123" s="48">
        <f t="shared" si="2"/>
        <v>0.49325769042097389</v>
      </c>
      <c r="X123" s="48">
        <f t="shared" si="2"/>
        <v>3.3733575469335809E-3</v>
      </c>
      <c r="Y123" s="48">
        <f t="shared" si="2"/>
        <v>12.646607624144691</v>
      </c>
      <c r="Z123" s="48">
        <f t="shared" si="2"/>
        <v>3.5958583932150923</v>
      </c>
      <c r="AA123" s="48">
        <f t="shared" si="2"/>
        <v>3.6980704954544508</v>
      </c>
      <c r="AB123" s="48">
        <f t="shared" si="2"/>
        <v>86.30779868304927</v>
      </c>
      <c r="AC123" s="48">
        <f t="shared" si="2"/>
        <v>184.37546585630645</v>
      </c>
      <c r="AD123" s="48">
        <f t="shared" si="2"/>
        <v>264.38782824841536</v>
      </c>
      <c r="AE123" s="48">
        <f t="shared" si="2"/>
        <v>193.44947826676875</v>
      </c>
      <c r="AF123" s="48">
        <f t="shared" si="2"/>
        <v>78.402390664432687</v>
      </c>
      <c r="AG123" s="48">
        <f t="shared" si="2"/>
        <v>707.88920411241008</v>
      </c>
      <c r="AH123" s="48">
        <f t="shared" si="2"/>
        <v>1803.1147223066557</v>
      </c>
      <c r="AI123" s="48">
        <f t="shared" si="2"/>
        <v>147.35813819875008</v>
      </c>
      <c r="AJ123" s="48">
        <f t="shared" si="2"/>
        <v>87.960705489470698</v>
      </c>
      <c r="AK123" s="48">
        <f t="shared" si="2"/>
        <v>10.691625976984731</v>
      </c>
      <c r="AL123" s="48">
        <f t="shared" si="2"/>
        <v>13.657510527438189</v>
      </c>
      <c r="AM123" s="48">
        <f t="shared" si="2"/>
        <v>2.2105323893442642E-3</v>
      </c>
      <c r="AN123" s="48">
        <f t="shared" si="2"/>
        <v>6.5191592122911217</v>
      </c>
      <c r="AO123" s="48">
        <f t="shared" si="2"/>
        <v>3.8638619251049009E-4</v>
      </c>
      <c r="AP123" s="48">
        <f t="shared" si="2"/>
        <v>6.4694034237452638E-2</v>
      </c>
      <c r="AQ123" s="48">
        <f t="shared" si="2"/>
        <v>1.2321693438149111</v>
      </c>
      <c r="AR123" s="48">
        <f t="shared" si="2"/>
        <v>2.108877242213389</v>
      </c>
      <c r="AS123" s="48">
        <f t="shared" si="2"/>
        <v>0.35378574010033947</v>
      </c>
      <c r="AT123" s="48">
        <f t="shared" si="2"/>
        <v>4.0244188387687601</v>
      </c>
      <c r="AU123" s="48">
        <f t="shared" si="2"/>
        <v>0.12411083318800291</v>
      </c>
      <c r="AV123" s="48">
        <f t="shared" si="2"/>
        <v>6.0646034265248732</v>
      </c>
      <c r="AW123" s="48">
        <f t="shared" si="2"/>
        <v>0</v>
      </c>
      <c r="AX123" s="48">
        <f t="shared" si="2"/>
        <v>3.5038550164211828</v>
      </c>
      <c r="AY123" s="48">
        <f t="shared" si="2"/>
        <v>10.900706843944207</v>
      </c>
      <c r="AZ123" s="48">
        <f t="shared" si="2"/>
        <v>0</v>
      </c>
      <c r="BA123" s="48">
        <f t="shared" si="2"/>
        <v>0</v>
      </c>
      <c r="BB123" s="48">
        <f t="shared" si="2"/>
        <v>5.9189062238341108E-3</v>
      </c>
      <c r="BC123" s="48">
        <f t="shared" si="2"/>
        <v>2.2987938955928668</v>
      </c>
      <c r="BD123" s="48">
        <f t="shared" si="2"/>
        <v>604.84094995678106</v>
      </c>
      <c r="BE123" s="48">
        <f t="shared" si="2"/>
        <v>4.1030025834345834</v>
      </c>
      <c r="BF123" s="48">
        <f t="shared" si="2"/>
        <v>1.3715700464356553</v>
      </c>
      <c r="BG123" s="48">
        <f t="shared" si="2"/>
        <v>33.750668285325318</v>
      </c>
      <c r="BH123" s="48">
        <f t="shared" si="2"/>
        <v>6.7659598964597851</v>
      </c>
      <c r="BI123" s="48">
        <f t="shared" si="2"/>
        <v>64.402001099858964</v>
      </c>
      <c r="BJ123" s="48">
        <f t="shared" si="2"/>
        <v>13.648298309818012</v>
      </c>
      <c r="BK123" s="48">
        <f t="shared" si="2"/>
        <v>0.35449736540684096</v>
      </c>
      <c r="BL123" s="48">
        <f t="shared" si="2"/>
        <v>25.823153977075087</v>
      </c>
      <c r="BM123" s="48">
        <f t="shared" si="2"/>
        <v>0.26390397914933894</v>
      </c>
      <c r="BN123" s="48">
        <f t="shared" si="2"/>
        <v>7.9542347441276897</v>
      </c>
      <c r="BO123" s="48">
        <f t="shared" ref="BO123:BT123" si="3">+SUM(BO6:BO122)</f>
        <v>5.4503716492286953</v>
      </c>
      <c r="BP123" s="48">
        <f t="shared" si="3"/>
        <v>4.841160550593905</v>
      </c>
      <c r="BQ123" s="48">
        <f t="shared" si="3"/>
        <v>6.5805317784227322</v>
      </c>
      <c r="BR123" s="48">
        <f t="shared" si="3"/>
        <v>5.2095279974709127E-2</v>
      </c>
      <c r="BS123" s="48">
        <f t="shared" si="3"/>
        <v>0</v>
      </c>
      <c r="BT123" s="48">
        <f t="shared" si="3"/>
        <v>4538.9966628081802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3" sqref="A3"/>
    </sheetView>
  </sheetViews>
  <sheetFormatPr defaultRowHeight="15" x14ac:dyDescent="0.25"/>
  <cols>
    <col min="1" max="1" width="8.28515625" customWidth="1"/>
    <col min="2" max="2" width="45.8554687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2014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35.25" customHeight="1" thickBot="1" x14ac:dyDescent="0.35">
      <c r="A4" s="4"/>
      <c r="B4" s="54" t="s">
        <v>306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304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8.1933500781883738E-5</v>
      </c>
      <c r="D10" s="1">
        <v>0.14423100637700509</v>
      </c>
      <c r="E10" s="1">
        <v>0</v>
      </c>
      <c r="F10" s="1">
        <v>2.9394088051850915E-4</v>
      </c>
      <c r="G10" s="1">
        <v>1.3688891796601264</v>
      </c>
      <c r="H10" s="1">
        <v>2.3121610206175585E-5</v>
      </c>
      <c r="I10" s="1">
        <v>1.6600130404433752E-6</v>
      </c>
      <c r="J10" s="1">
        <v>1.7785854004750451E-6</v>
      </c>
      <c r="K10" s="1">
        <v>1.8971577605067147E-6</v>
      </c>
      <c r="L10" s="1">
        <v>6.5035071966358657</v>
      </c>
      <c r="M10" s="1">
        <v>5.3156324466953064</v>
      </c>
      <c r="N10" s="1">
        <v>9.0499669270987706</v>
      </c>
      <c r="O10" s="1">
        <v>0.29897157921936496</v>
      </c>
      <c r="P10" s="1">
        <v>1.8971577605067147E-4</v>
      </c>
      <c r="Q10" s="1">
        <v>0.88113859001023964</v>
      </c>
      <c r="R10" s="1">
        <v>4.413563653024382</v>
      </c>
      <c r="S10" s="1">
        <v>1.8120816866058937</v>
      </c>
      <c r="T10" s="1">
        <v>0.71067048418763734</v>
      </c>
      <c r="U10" s="1">
        <v>14.187152901295386</v>
      </c>
      <c r="V10" s="1">
        <v>0</v>
      </c>
      <c r="W10" s="1">
        <v>0</v>
      </c>
      <c r="X10" s="1">
        <v>0.29899387082305096</v>
      </c>
      <c r="Y10" s="1">
        <v>0.57167926163976568</v>
      </c>
      <c r="Z10" s="1">
        <v>0</v>
      </c>
      <c r="AA10" s="1">
        <v>0</v>
      </c>
      <c r="AB10" s="1">
        <v>0.11019351736772363</v>
      </c>
      <c r="AC10" s="1">
        <v>0</v>
      </c>
      <c r="AD10" s="1">
        <v>5.098611481361796E-6</v>
      </c>
      <c r="AE10" s="1">
        <v>1.4489542395870034E-4</v>
      </c>
      <c r="AF10" s="1">
        <v>3.0828813608234116E-6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4.7428944012667867E-7</v>
      </c>
      <c r="AN10" s="1">
        <v>0</v>
      </c>
      <c r="AO10" s="1">
        <v>0</v>
      </c>
      <c r="AP10" s="1">
        <v>0</v>
      </c>
      <c r="AQ10" s="1">
        <v>6.1657627216468233E-6</v>
      </c>
      <c r="AR10" s="1">
        <v>0</v>
      </c>
      <c r="AS10" s="1">
        <v>0</v>
      </c>
      <c r="AT10" s="1">
        <v>0</v>
      </c>
      <c r="AU10" s="1">
        <v>2.9643090007917418E-6</v>
      </c>
      <c r="AV10" s="1">
        <v>0</v>
      </c>
      <c r="AW10" s="1">
        <v>0</v>
      </c>
      <c r="AX10" s="1">
        <v>5.4624215687873017</v>
      </c>
      <c r="AY10" s="1">
        <v>4.4108464132022283</v>
      </c>
      <c r="AZ10" s="1">
        <v>4.0069995953466142</v>
      </c>
      <c r="BA10" s="1">
        <v>4.4580492880165211E-2</v>
      </c>
      <c r="BB10" s="1">
        <v>0</v>
      </c>
      <c r="BC10" s="1">
        <v>0.57954640744214769</v>
      </c>
      <c r="BD10" s="1">
        <v>0</v>
      </c>
      <c r="BE10" s="1">
        <v>0</v>
      </c>
      <c r="BF10" s="1">
        <v>0</v>
      </c>
      <c r="BG10" s="1">
        <v>0.65821786546596861</v>
      </c>
      <c r="BH10" s="1">
        <v>0</v>
      </c>
      <c r="BI10" s="1">
        <v>0</v>
      </c>
      <c r="BJ10" s="1">
        <v>0.11538480510160408</v>
      </c>
      <c r="BK10" s="1">
        <v>11.250018497406396</v>
      </c>
      <c r="BL10" s="1">
        <v>4.00175483147836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76.197199506553034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2.8243083849501171E-3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2.8859101799751081E-4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2.5779012048501543E-3</v>
      </c>
      <c r="AF12" s="1">
        <v>2.3388594567640493E-3</v>
      </c>
      <c r="AG12" s="1">
        <v>0</v>
      </c>
      <c r="AH12" s="1">
        <v>0</v>
      </c>
      <c r="AI12" s="1">
        <v>4.9549269911405566E-5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2.6964177018004086E-3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1.0775627036273645E-2</v>
      </c>
    </row>
    <row r="13" spans="1:72" x14ac:dyDescent="0.25">
      <c r="A13" s="10" t="s">
        <v>71</v>
      </c>
      <c r="B13" s="8" t="s">
        <v>72</v>
      </c>
      <c r="C13" s="1">
        <v>2.572252886293207E-5</v>
      </c>
      <c r="D13" s="1">
        <v>0</v>
      </c>
      <c r="E13" s="1">
        <v>0</v>
      </c>
      <c r="F13" s="1">
        <v>9.2280968236191911E-5</v>
      </c>
      <c r="G13" s="1">
        <v>1.824028819513273E-6</v>
      </c>
      <c r="H13" s="1">
        <v>7.2588902001038404E-6</v>
      </c>
      <c r="I13" s="1">
        <v>5.2115109128950656E-7</v>
      </c>
      <c r="J13" s="1">
        <v>5.5837616923875696E-7</v>
      </c>
      <c r="K13" s="1">
        <v>5.9560124718800747E-7</v>
      </c>
      <c r="L13" s="1">
        <v>0</v>
      </c>
      <c r="M13" s="1">
        <v>2.0175992248493754E-5</v>
      </c>
      <c r="N13" s="1">
        <v>3.9830833405698006E-5</v>
      </c>
      <c r="O13" s="1">
        <v>6.2910381734233291E-6</v>
      </c>
      <c r="P13" s="1">
        <v>5.9560124718800749E-5</v>
      </c>
      <c r="Q13" s="1">
        <v>5.7326620041845727E-6</v>
      </c>
      <c r="R13" s="1">
        <v>2.9780062359400375E-5</v>
      </c>
      <c r="S13" s="1">
        <v>4.950935367250313E-6</v>
      </c>
      <c r="T13" s="1">
        <v>1.5634532738685198E-6</v>
      </c>
      <c r="U13" s="1">
        <v>2.0920493807478763E-5</v>
      </c>
      <c r="V13" s="1">
        <v>0</v>
      </c>
      <c r="W13" s="1">
        <v>0</v>
      </c>
      <c r="X13" s="1">
        <v>1.3289352827882417E-5</v>
      </c>
      <c r="Y13" s="1">
        <v>0</v>
      </c>
      <c r="Z13" s="1">
        <v>0</v>
      </c>
      <c r="AA13" s="1">
        <v>0</v>
      </c>
      <c r="AB13" s="1">
        <v>1.6788510155111961E-5</v>
      </c>
      <c r="AC13" s="1">
        <v>0</v>
      </c>
      <c r="AD13" s="1">
        <v>1.6006783518177702E-6</v>
      </c>
      <c r="AE13" s="1">
        <v>4.5489045253984077E-5</v>
      </c>
      <c r="AF13" s="1">
        <v>9.6785202668051232E-7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1.4890031179700187E-7</v>
      </c>
      <c r="AN13" s="1">
        <v>0</v>
      </c>
      <c r="AO13" s="1">
        <v>0</v>
      </c>
      <c r="AP13" s="1">
        <v>0</v>
      </c>
      <c r="AQ13" s="1">
        <v>1.9357040533610246E-6</v>
      </c>
      <c r="AR13" s="1">
        <v>0</v>
      </c>
      <c r="AS13" s="1">
        <v>0</v>
      </c>
      <c r="AT13" s="1">
        <v>0</v>
      </c>
      <c r="AU13" s="1">
        <v>9.3062694873126171E-7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3.9871780991442186E-4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2.6935855696089251E-5</v>
      </c>
      <c r="D17" s="1">
        <v>0</v>
      </c>
      <c r="E17" s="1">
        <v>0</v>
      </c>
      <c r="F17" s="1">
        <v>9.6633844096389663E-5</v>
      </c>
      <c r="G17" s="1">
        <v>1.9100679147733335E-6</v>
      </c>
      <c r="H17" s="1">
        <v>7.6012906812408173E-6</v>
      </c>
      <c r="I17" s="1">
        <v>5.4573368993523813E-7</v>
      </c>
      <c r="J17" s="1">
        <v>5.8471466778775519E-7</v>
      </c>
      <c r="K17" s="1">
        <v>6.2369564564027214E-7</v>
      </c>
      <c r="L17" s="1">
        <v>0</v>
      </c>
      <c r="M17" s="1">
        <v>2.1127689996064221E-5</v>
      </c>
      <c r="N17" s="1">
        <v>4.1709646302193197E-5</v>
      </c>
      <c r="O17" s="1">
        <v>6.5877852570753733E-6</v>
      </c>
      <c r="P17" s="1">
        <v>6.2369564564027213E-5</v>
      </c>
      <c r="Q17" s="1">
        <v>6.0030705892876195E-6</v>
      </c>
      <c r="R17" s="1">
        <v>3.1184782282013607E-5</v>
      </c>
      <c r="S17" s="1">
        <v>5.1844700543847631E-6</v>
      </c>
      <c r="T17" s="1">
        <v>1.6372010698057142E-6</v>
      </c>
      <c r="U17" s="1">
        <v>2.1907309553114558E-5</v>
      </c>
      <c r="V17" s="1">
        <v>0</v>
      </c>
      <c r="W17" s="1">
        <v>0</v>
      </c>
      <c r="X17" s="1">
        <v>1.3916209093348572E-5</v>
      </c>
      <c r="Y17" s="1">
        <v>0</v>
      </c>
      <c r="Z17" s="1">
        <v>0</v>
      </c>
      <c r="AA17" s="1">
        <v>0</v>
      </c>
      <c r="AB17" s="1">
        <v>1.758042101148517E-5</v>
      </c>
      <c r="AC17" s="1">
        <v>0</v>
      </c>
      <c r="AD17" s="1">
        <v>1.6761820476582316E-6</v>
      </c>
      <c r="AE17" s="1">
        <v>4.7634754935775784E-5</v>
      </c>
      <c r="AF17" s="1">
        <v>1.0135054241654424E-6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1.5592391141006803E-7</v>
      </c>
      <c r="AN17" s="1">
        <v>0</v>
      </c>
      <c r="AO17" s="1">
        <v>0</v>
      </c>
      <c r="AP17" s="1">
        <v>0</v>
      </c>
      <c r="AQ17" s="1">
        <v>2.0270108483308847E-6</v>
      </c>
      <c r="AR17" s="1">
        <v>0</v>
      </c>
      <c r="AS17" s="1">
        <v>0</v>
      </c>
      <c r="AT17" s="1">
        <v>0</v>
      </c>
      <c r="AU17" s="1">
        <v>9.7452444631292521E-7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0">
        <f t="shared" si="0"/>
        <v>4.175252537783097E-4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10.05131677678995</v>
      </c>
      <c r="D19" s="1">
        <v>5.9226446217482659E-2</v>
      </c>
      <c r="E19" s="1">
        <v>689.51318093160853</v>
      </c>
      <c r="F19" s="1">
        <v>1034.3698643499251</v>
      </c>
      <c r="G19" s="1">
        <v>5.5421482966539202</v>
      </c>
      <c r="H19" s="1">
        <v>0.31381755291268604</v>
      </c>
      <c r="I19" s="1">
        <v>0.53661582246763617</v>
      </c>
      <c r="J19" s="1">
        <v>1.6705089282167376E-5</v>
      </c>
      <c r="K19" s="1">
        <v>2.5303061207637088E-5</v>
      </c>
      <c r="L19" s="1">
        <v>2.256572655273935E-7</v>
      </c>
      <c r="M19" s="1">
        <v>1.3652264564407305E-5</v>
      </c>
      <c r="N19" s="1">
        <v>6.9826538200093394E-2</v>
      </c>
      <c r="O19" s="1">
        <v>6.6221442759910694E-3</v>
      </c>
      <c r="P19" s="1">
        <v>4.1894589365644102</v>
      </c>
      <c r="Q19" s="1">
        <v>3.1963930233089945E-2</v>
      </c>
      <c r="R19" s="1">
        <v>0.1724014361812031</v>
      </c>
      <c r="S19" s="1">
        <v>2.0286940264086468E-2</v>
      </c>
      <c r="T19" s="1">
        <v>1.7137813974111764E-3</v>
      </c>
      <c r="U19" s="1">
        <v>0.27204062611464108</v>
      </c>
      <c r="V19" s="1">
        <v>6.6568893330581081E-6</v>
      </c>
      <c r="W19" s="1">
        <v>4.5131453105478697E-6</v>
      </c>
      <c r="X19" s="1">
        <v>58.891844918432653</v>
      </c>
      <c r="Y19" s="1">
        <v>0.75982973478233462</v>
      </c>
      <c r="Z19" s="1">
        <v>37.121689866702063</v>
      </c>
      <c r="AA19" s="1">
        <v>3.9490021467293862E-7</v>
      </c>
      <c r="AB19" s="1">
        <v>39.506600106829538</v>
      </c>
      <c r="AC19" s="1">
        <v>0.72907933232837652</v>
      </c>
      <c r="AD19" s="1">
        <v>4.3712887738203667</v>
      </c>
      <c r="AE19" s="1">
        <v>19.009598131095132</v>
      </c>
      <c r="AF19" s="1">
        <v>145.65995855577492</v>
      </c>
      <c r="AG19" s="1">
        <v>89.987418120644065</v>
      </c>
      <c r="AH19" s="1">
        <v>881.81007866217124</v>
      </c>
      <c r="AI19" s="1">
        <v>1.0368159374068064</v>
      </c>
      <c r="AJ19" s="1">
        <v>110.77402607897396</v>
      </c>
      <c r="AK19" s="1">
        <v>1.2034475139625989E-2</v>
      </c>
      <c r="AL19" s="1">
        <v>821.08527250574139</v>
      </c>
      <c r="AM19" s="1">
        <v>2.5668513953741015E-5</v>
      </c>
      <c r="AN19" s="1">
        <v>12.9708098311366</v>
      </c>
      <c r="AO19" s="1">
        <v>0.26009732037994576</v>
      </c>
      <c r="AP19" s="1">
        <v>1.5405577718676342</v>
      </c>
      <c r="AQ19" s="1">
        <v>16.179920097775707</v>
      </c>
      <c r="AR19" s="1">
        <v>13.36764348635052</v>
      </c>
      <c r="AS19" s="1">
        <v>1.8613168154833637</v>
      </c>
      <c r="AT19" s="1">
        <v>0.1281361351157928</v>
      </c>
      <c r="AU19" s="1">
        <v>452.86936533202993</v>
      </c>
      <c r="AV19" s="1">
        <v>3.8483168200848827</v>
      </c>
      <c r="AW19" s="1">
        <v>0</v>
      </c>
      <c r="AX19" s="1">
        <v>54.785604883993358</v>
      </c>
      <c r="AY19" s="1">
        <v>42.10986384942855</v>
      </c>
      <c r="AZ19" s="1">
        <v>4.5968384001254208</v>
      </c>
      <c r="BA19" s="1">
        <v>0</v>
      </c>
      <c r="BB19" s="1">
        <v>9.2805062036050145</v>
      </c>
      <c r="BC19" s="1">
        <v>5.5874740738583482</v>
      </c>
      <c r="BD19" s="1">
        <v>915.05115511098336</v>
      </c>
      <c r="BE19" s="1">
        <v>1.4898533430046299</v>
      </c>
      <c r="BF19" s="1">
        <v>9.2320907450891165E-2</v>
      </c>
      <c r="BG19" s="1">
        <v>37.815922027582118</v>
      </c>
      <c r="BH19" s="1">
        <v>6.4478556837593528</v>
      </c>
      <c r="BI19" s="1">
        <v>811.50819263700259</v>
      </c>
      <c r="BJ19" s="1">
        <v>1.750675588274649</v>
      </c>
      <c r="BK19" s="1">
        <v>0.12133285919002534</v>
      </c>
      <c r="BL19" s="1">
        <v>950.49371836541627</v>
      </c>
      <c r="BM19" s="1">
        <v>322.33058196442778</v>
      </c>
      <c r="BN19" s="1">
        <v>4.1691304747399425</v>
      </c>
      <c r="BO19" s="1">
        <v>13.895177407226329</v>
      </c>
      <c r="BP19" s="1">
        <v>31.471479168789255</v>
      </c>
      <c r="BQ19" s="1">
        <v>3.4761817804860166E-3</v>
      </c>
      <c r="BR19" s="1">
        <v>1.4380576628945121</v>
      </c>
      <c r="BS19" s="1">
        <v>0</v>
      </c>
      <c r="BT19" s="50">
        <f t="shared" si="0"/>
        <v>7673.3714932329285</v>
      </c>
    </row>
    <row r="20" spans="1:72" x14ac:dyDescent="0.25">
      <c r="A20" s="10" t="s">
        <v>85</v>
      </c>
      <c r="B20" s="8" t="s">
        <v>86</v>
      </c>
      <c r="C20" s="1">
        <v>4.1974494209107351E-2</v>
      </c>
      <c r="D20" s="1">
        <v>1.2297559241058296E-2</v>
      </c>
      <c r="E20" s="1">
        <v>0</v>
      </c>
      <c r="F20" s="1">
        <v>0.17147049219536292</v>
      </c>
      <c r="G20" s="1">
        <v>4.1982857622440992</v>
      </c>
      <c r="H20" s="1">
        <v>0.10710071101991121</v>
      </c>
      <c r="I20" s="1">
        <v>4.9201684462255319E-5</v>
      </c>
      <c r="J20" s="1">
        <v>8.7850267825494158E-5</v>
      </c>
      <c r="K20" s="1">
        <v>1.1713247376361288E-4</v>
      </c>
      <c r="L20" s="1">
        <v>0.12678248114982138</v>
      </c>
      <c r="M20" s="1">
        <v>0.24085452765517099</v>
      </c>
      <c r="N20" s="1">
        <v>0.29988159612716964</v>
      </c>
      <c r="O20" s="1">
        <v>3.6278112189046144E-3</v>
      </c>
      <c r="P20" s="1">
        <v>6.5762773188236631E-2</v>
      </c>
      <c r="Q20" s="1">
        <v>1.97047014477383</v>
      </c>
      <c r="R20" s="1">
        <v>0.19262006143523722</v>
      </c>
      <c r="S20" s="1">
        <v>7.0852253987206168E-2</v>
      </c>
      <c r="T20" s="1">
        <v>2.5268491201666528E-2</v>
      </c>
      <c r="U20" s="1">
        <v>0.19200367568616089</v>
      </c>
      <c r="V20" s="1">
        <v>3.437907297445975E-3</v>
      </c>
      <c r="W20" s="1">
        <v>2.4302284256031612E-3</v>
      </c>
      <c r="X20" s="1">
        <v>2.3457749357295526E-2</v>
      </c>
      <c r="Y20" s="1">
        <v>2.471562007610012E-2</v>
      </c>
      <c r="Z20" s="1">
        <v>1.1082548688573035</v>
      </c>
      <c r="AA20" s="1">
        <v>0.24452144606239487</v>
      </c>
      <c r="AB20" s="1">
        <v>34.102780875951659</v>
      </c>
      <c r="AC20" s="1">
        <v>2.2178409124766076E-2</v>
      </c>
      <c r="AD20" s="1">
        <v>2.2474612320166074E-3</v>
      </c>
      <c r="AE20" s="1">
        <v>0.70062763927002947</v>
      </c>
      <c r="AF20" s="1">
        <v>1.0110607196065839</v>
      </c>
      <c r="AG20" s="1">
        <v>8.5873933301922154</v>
      </c>
      <c r="AH20" s="1">
        <v>3.9540341626475656E-2</v>
      </c>
      <c r="AI20" s="1">
        <v>29.790612531959844</v>
      </c>
      <c r="AJ20" s="1">
        <v>65.986816299424703</v>
      </c>
      <c r="AK20" s="1">
        <v>8.3531615930042703E-3</v>
      </c>
      <c r="AL20" s="1">
        <v>62.950296282423039</v>
      </c>
      <c r="AM20" s="1">
        <v>3.1104469315486168E-2</v>
      </c>
      <c r="AN20" s="1">
        <v>1.5705924901877184</v>
      </c>
      <c r="AO20" s="1">
        <v>3.51593066693935</v>
      </c>
      <c r="AP20" s="1">
        <v>0.3223312774769414</v>
      </c>
      <c r="AQ20" s="1">
        <v>10.222168551393324</v>
      </c>
      <c r="AR20" s="1">
        <v>0.73521547195421022</v>
      </c>
      <c r="AS20" s="1">
        <v>1.0736600872229192</v>
      </c>
      <c r="AT20" s="1">
        <v>2.0613137542416868E-2</v>
      </c>
      <c r="AU20" s="1">
        <v>0.67061246323223256</v>
      </c>
      <c r="AV20" s="1">
        <v>5.4924403558713565E-2</v>
      </c>
      <c r="AW20" s="1">
        <v>0</v>
      </c>
      <c r="AX20" s="1">
        <v>33.22232923514995</v>
      </c>
      <c r="AY20" s="1">
        <v>25.625101346944891</v>
      </c>
      <c r="AZ20" s="1">
        <v>7.7913535715094101E-2</v>
      </c>
      <c r="BA20" s="1">
        <v>2.9280259265511795E-4</v>
      </c>
      <c r="BB20" s="1">
        <v>5.7764107156403846</v>
      </c>
      <c r="BC20" s="1">
        <v>3.4956354436678678</v>
      </c>
      <c r="BD20" s="1">
        <v>1.32899869133007</v>
      </c>
      <c r="BE20" s="1">
        <v>1.3293067859357398E-2</v>
      </c>
      <c r="BF20" s="1">
        <v>0.43136358602663061</v>
      </c>
      <c r="BG20" s="1">
        <v>28.587245322067002</v>
      </c>
      <c r="BH20" s="1">
        <v>8.0469315026385171E-2</v>
      </c>
      <c r="BI20" s="1">
        <v>3.6861962586558854</v>
      </c>
      <c r="BJ20" s="1">
        <v>0.31709725744650591</v>
      </c>
      <c r="BK20" s="1">
        <v>0.22227872143220706</v>
      </c>
      <c r="BL20" s="1">
        <v>0.24662141026686857</v>
      </c>
      <c r="BM20" s="1">
        <v>0.10843992761910617</v>
      </c>
      <c r="BN20" s="1">
        <v>1.0303265177470002</v>
      </c>
      <c r="BO20" s="1">
        <v>13.554508169727098</v>
      </c>
      <c r="BP20" s="1">
        <v>4.8236399068542486</v>
      </c>
      <c r="BQ20" s="1">
        <v>4.391990223011596E-4</v>
      </c>
      <c r="BR20" s="1">
        <v>11.646330761411953</v>
      </c>
      <c r="BS20" s="1">
        <v>0</v>
      </c>
      <c r="BT20" s="50">
        <f t="shared" si="0"/>
        <v>364.82031610326629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0.5183651991819046</v>
      </c>
      <c r="H21" s="1">
        <v>1.2482583142710149</v>
      </c>
      <c r="I21" s="1">
        <v>0</v>
      </c>
      <c r="J21" s="1">
        <v>0</v>
      </c>
      <c r="K21" s="1">
        <v>0</v>
      </c>
      <c r="L21" s="1">
        <v>0</v>
      </c>
      <c r="M21" s="1">
        <v>0.1217031337209689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56.005979129001425</v>
      </c>
      <c r="AC21" s="1">
        <v>0</v>
      </c>
      <c r="AD21" s="1">
        <v>0</v>
      </c>
      <c r="AE21" s="1">
        <v>14.345131174612208</v>
      </c>
      <c r="AF21" s="1">
        <v>43.310537181341388</v>
      </c>
      <c r="AG21" s="1">
        <v>14.198698934113036</v>
      </c>
      <c r="AH21" s="1">
        <v>0</v>
      </c>
      <c r="AI21" s="1">
        <v>0</v>
      </c>
      <c r="AJ21" s="1">
        <v>14.897365072140824</v>
      </c>
      <c r="AK21" s="1">
        <v>0</v>
      </c>
      <c r="AL21" s="1">
        <v>1.162941055555925</v>
      </c>
      <c r="AM21" s="1">
        <v>4.9582758182616968E-2</v>
      </c>
      <c r="AN21" s="1">
        <v>0.49577744896530929</v>
      </c>
      <c r="AO21" s="1">
        <v>0</v>
      </c>
      <c r="AP21" s="1">
        <v>4.5075234711469967E-3</v>
      </c>
      <c r="AQ21" s="1">
        <v>10.232078279503682</v>
      </c>
      <c r="AR21" s="1">
        <v>0</v>
      </c>
      <c r="AS21" s="1">
        <v>0</v>
      </c>
      <c r="AT21" s="1">
        <v>0</v>
      </c>
      <c r="AU21" s="1">
        <v>0.30651159603799577</v>
      </c>
      <c r="AV21" s="1">
        <v>0</v>
      </c>
      <c r="AW21" s="1">
        <v>0</v>
      </c>
      <c r="AX21" s="1">
        <v>54.405808296744254</v>
      </c>
      <c r="AY21" s="1">
        <v>41.937998375551658</v>
      </c>
      <c r="AZ21" s="1">
        <v>0</v>
      </c>
      <c r="BA21" s="1">
        <v>0</v>
      </c>
      <c r="BB21" s="1">
        <v>9.4657992894086931</v>
      </c>
      <c r="BC21" s="1">
        <v>5.7065247144720974</v>
      </c>
      <c r="BD21" s="1">
        <v>0</v>
      </c>
      <c r="BE21" s="1">
        <v>0</v>
      </c>
      <c r="BF21" s="1">
        <v>0.66711347372975538</v>
      </c>
      <c r="BG21" s="1">
        <v>6.0445889748081214</v>
      </c>
      <c r="BH21" s="1">
        <v>0.1036730398363809</v>
      </c>
      <c r="BI21" s="1">
        <v>4.9808134356174314</v>
      </c>
      <c r="BJ21" s="1">
        <v>0.3245416899225837</v>
      </c>
      <c r="BK21" s="1">
        <v>0</v>
      </c>
      <c r="BL21" s="1">
        <v>0.30200407256684875</v>
      </c>
      <c r="BM21" s="1">
        <v>0</v>
      </c>
      <c r="BN21" s="1">
        <v>0.53352050932749795</v>
      </c>
      <c r="BO21" s="1">
        <v>24.918737224422639</v>
      </c>
      <c r="BP21" s="1">
        <v>6.6756422607687016</v>
      </c>
      <c r="BQ21" s="1">
        <v>0</v>
      </c>
      <c r="BR21" s="1">
        <v>18.990196383942294</v>
      </c>
      <c r="BS21" s="1">
        <v>0</v>
      </c>
      <c r="BT21" s="50">
        <f t="shared" si="0"/>
        <v>331.95439854121832</v>
      </c>
    </row>
    <row r="22" spans="1:72" x14ac:dyDescent="0.25">
      <c r="A22" s="10" t="s">
        <v>89</v>
      </c>
      <c r="B22" s="8" t="s">
        <v>90</v>
      </c>
      <c r="C22" s="1">
        <v>15.440580062863139</v>
      </c>
      <c r="D22" s="1">
        <v>11.046970538003411</v>
      </c>
      <c r="E22" s="1">
        <v>0</v>
      </c>
      <c r="F22" s="1">
        <v>4.9037440815701547</v>
      </c>
      <c r="G22" s="1">
        <v>0.16467481402079823</v>
      </c>
      <c r="H22" s="1">
        <v>0.83132988017014442</v>
      </c>
      <c r="I22" s="1">
        <v>3.8263781009734099E-2</v>
      </c>
      <c r="J22" s="1">
        <v>4.7448862622439518E-2</v>
      </c>
      <c r="K22" s="1">
        <v>4.8753637160626723E-2</v>
      </c>
      <c r="L22" s="1">
        <v>2.6060769989833376E-2</v>
      </c>
      <c r="M22" s="1">
        <v>0.54205417856589644</v>
      </c>
      <c r="N22" s="1">
        <v>1.0781844556567624</v>
      </c>
      <c r="O22" s="1">
        <v>0.16145870641406659</v>
      </c>
      <c r="P22" s="1">
        <v>1.3869207749288457</v>
      </c>
      <c r="Q22" s="1">
        <v>0.33457430756249512</v>
      </c>
      <c r="R22" s="1">
        <v>1.6174867303064722</v>
      </c>
      <c r="S22" s="1">
        <v>1.9512746048537974</v>
      </c>
      <c r="T22" s="1">
        <v>0.59440042868601117</v>
      </c>
      <c r="U22" s="1">
        <v>5.2660983834231851</v>
      </c>
      <c r="V22" s="1">
        <v>6.3325010954866118E-2</v>
      </c>
      <c r="W22" s="1">
        <v>3.8651618957859499E-2</v>
      </c>
      <c r="X22" s="1">
        <v>0.77476932713241675</v>
      </c>
      <c r="Y22" s="1">
        <v>0.42871829458897481</v>
      </c>
      <c r="Z22" s="1">
        <v>1.5971569473534892</v>
      </c>
      <c r="AA22" s="1">
        <v>12.690218009212513</v>
      </c>
      <c r="AB22" s="1">
        <v>0.67501351216054728</v>
      </c>
      <c r="AC22" s="1">
        <v>9.2604561508189747</v>
      </c>
      <c r="AD22" s="1">
        <v>8.1603769705712953E-2</v>
      </c>
      <c r="AE22" s="1">
        <v>1.5473222428994964</v>
      </c>
      <c r="AF22" s="1">
        <v>13.788204371787479</v>
      </c>
      <c r="AG22" s="1">
        <v>4.4502211959756632</v>
      </c>
      <c r="AH22" s="1">
        <v>2.6540302318595828</v>
      </c>
      <c r="AI22" s="1">
        <v>3.4694894464772745E-2</v>
      </c>
      <c r="AJ22" s="1">
        <v>3.5746144723769468</v>
      </c>
      <c r="AK22" s="1">
        <v>0.66508285823725655</v>
      </c>
      <c r="AL22" s="1">
        <v>8.8755320512922218</v>
      </c>
      <c r="AM22" s="1">
        <v>9.719621084177954E-3</v>
      </c>
      <c r="AN22" s="1">
        <v>0.78102284201787575</v>
      </c>
      <c r="AO22" s="1">
        <v>17.496041449011869</v>
      </c>
      <c r="AP22" s="1">
        <v>0.76784043136748059</v>
      </c>
      <c r="AQ22" s="1">
        <v>11.932808395409614</v>
      </c>
      <c r="AR22" s="1">
        <v>0.35558628837390216</v>
      </c>
      <c r="AS22" s="1">
        <v>3.1031791903826282</v>
      </c>
      <c r="AT22" s="1">
        <v>4.6790184517598012</v>
      </c>
      <c r="AU22" s="1">
        <v>10.201215007106288</v>
      </c>
      <c r="AV22" s="1">
        <v>3.1187713698913075</v>
      </c>
      <c r="AW22" s="1">
        <v>0</v>
      </c>
      <c r="AX22" s="1">
        <v>11.435090082538881</v>
      </c>
      <c r="AY22" s="1">
        <v>8.6788594083473019</v>
      </c>
      <c r="AZ22" s="1">
        <v>1.4726561157159595E-2</v>
      </c>
      <c r="BA22" s="1">
        <v>4.7847938924948117E-5</v>
      </c>
      <c r="BB22" s="1">
        <v>1.860590358171718</v>
      </c>
      <c r="BC22" s="1">
        <v>1.2563043182875098</v>
      </c>
      <c r="BD22" s="1">
        <v>17.964924573967021</v>
      </c>
      <c r="BE22" s="1">
        <v>0.27837786957925725</v>
      </c>
      <c r="BF22" s="1">
        <v>0.17746442879382107</v>
      </c>
      <c r="BG22" s="1">
        <v>3.1873515871046192</v>
      </c>
      <c r="BH22" s="1">
        <v>0.11760473028118307</v>
      </c>
      <c r="BI22" s="1">
        <v>12.467518978139717</v>
      </c>
      <c r="BJ22" s="1">
        <v>8.661346434734539E-2</v>
      </c>
      <c r="BK22" s="1">
        <v>0.76336086949833204</v>
      </c>
      <c r="BL22" s="1">
        <v>2.3091652154450992</v>
      </c>
      <c r="BM22" s="1">
        <v>14.470197789469546</v>
      </c>
      <c r="BN22" s="1">
        <v>1.0049026039710642</v>
      </c>
      <c r="BO22" s="1">
        <v>6.6874899702264594</v>
      </c>
      <c r="BP22" s="1">
        <v>1.9680138363672599</v>
      </c>
      <c r="BQ22" s="1">
        <v>8.8455632298842686E-3</v>
      </c>
      <c r="BR22" s="1">
        <v>0.1212599876509758</v>
      </c>
      <c r="BS22" s="1">
        <v>0</v>
      </c>
      <c r="BT22" s="50">
        <f t="shared" si="0"/>
        <v>243.98380704850462</v>
      </c>
    </row>
    <row r="23" spans="1:72" x14ac:dyDescent="0.25">
      <c r="A23" s="10" t="s">
        <v>91</v>
      </c>
      <c r="B23" s="8" t="s">
        <v>7</v>
      </c>
      <c r="C23" s="1">
        <v>3.2472210673532476E-5</v>
      </c>
      <c r="D23" s="1">
        <v>0</v>
      </c>
      <c r="E23" s="1">
        <v>0</v>
      </c>
      <c r="F23" s="1">
        <v>0</v>
      </c>
      <c r="G23" s="1">
        <v>7.8358882507459898E-2</v>
      </c>
      <c r="H23" s="1">
        <v>0</v>
      </c>
      <c r="I23" s="1">
        <v>0</v>
      </c>
      <c r="J23" s="1">
        <v>0.3914517264316521</v>
      </c>
      <c r="K23" s="1">
        <v>0.47635427016839671</v>
      </c>
      <c r="L23" s="1">
        <v>0</v>
      </c>
      <c r="M23" s="1">
        <v>2.0850765695899959E-2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0.11899210589190701</v>
      </c>
      <c r="AC23" s="1">
        <v>0</v>
      </c>
      <c r="AD23" s="1">
        <v>0</v>
      </c>
      <c r="AE23" s="1">
        <v>2.9596985101986205E-3</v>
      </c>
      <c r="AF23" s="1">
        <v>6.4014951922943533E-3</v>
      </c>
      <c r="AG23" s="1">
        <v>3.0960222596987226E-2</v>
      </c>
      <c r="AH23" s="1">
        <v>0</v>
      </c>
      <c r="AI23" s="1">
        <v>2.9460667080675311E-5</v>
      </c>
      <c r="AJ23" s="1">
        <v>3.1651421325774864E-2</v>
      </c>
      <c r="AK23" s="1">
        <v>0</v>
      </c>
      <c r="AL23" s="1">
        <v>3.4367334805822373E-2</v>
      </c>
      <c r="AM23" s="1">
        <v>8.6475977517251952</v>
      </c>
      <c r="AN23" s="1">
        <v>8.9027144214117726</v>
      </c>
      <c r="AO23" s="1">
        <v>0</v>
      </c>
      <c r="AP23" s="1">
        <v>9.5357699781943705E-3</v>
      </c>
      <c r="AQ23" s="1">
        <v>2.0999403964477772E-2</v>
      </c>
      <c r="AR23" s="1">
        <v>0</v>
      </c>
      <c r="AS23" s="1">
        <v>0</v>
      </c>
      <c r="AT23" s="1">
        <v>0</v>
      </c>
      <c r="AU23" s="1">
        <v>6.807711887553044E-4</v>
      </c>
      <c r="AV23" s="1">
        <v>0</v>
      </c>
      <c r="AW23" s="1">
        <v>0</v>
      </c>
      <c r="AX23" s="1">
        <v>0.11559233143785252</v>
      </c>
      <c r="AY23" s="1">
        <v>8.9102821184571662E-2</v>
      </c>
      <c r="AZ23" s="1">
        <v>0</v>
      </c>
      <c r="BA23" s="1">
        <v>0</v>
      </c>
      <c r="BB23" s="1">
        <v>2.0111341840885692E-2</v>
      </c>
      <c r="BC23" s="1">
        <v>1.2124266081219661E-2</v>
      </c>
      <c r="BD23" s="1">
        <v>0</v>
      </c>
      <c r="BE23" s="1">
        <v>0</v>
      </c>
      <c r="BF23" s="1">
        <v>1.4173707583100394E-3</v>
      </c>
      <c r="BG23" s="1">
        <v>1.284252828982272E-2</v>
      </c>
      <c r="BH23" s="1">
        <v>2.307986050909491E-4</v>
      </c>
      <c r="BI23" s="1">
        <v>1.2185812631610237E-2</v>
      </c>
      <c r="BJ23" s="1">
        <v>5.8698626585389026E-2</v>
      </c>
      <c r="BK23" s="1">
        <v>1.4070109831973543</v>
      </c>
      <c r="BL23" s="1">
        <v>2.244865226179268E-3</v>
      </c>
      <c r="BM23" s="1">
        <v>6.3275608150615878E-2</v>
      </c>
      <c r="BN23" s="1">
        <v>0</v>
      </c>
      <c r="BO23" s="1">
        <v>3.7290965809541441</v>
      </c>
      <c r="BP23" s="1">
        <v>1.4183284412548434E-2</v>
      </c>
      <c r="BQ23" s="1">
        <v>0</v>
      </c>
      <c r="BR23" s="1">
        <v>4.0347182464595913E-2</v>
      </c>
      <c r="BS23" s="1">
        <v>0</v>
      </c>
      <c r="BT23" s="50">
        <f t="shared" si="0"/>
        <v>24.35240237609273</v>
      </c>
    </row>
    <row r="24" spans="1:72" x14ac:dyDescent="0.25">
      <c r="A24" s="10" t="s">
        <v>92</v>
      </c>
      <c r="B24" s="8" t="s">
        <v>8</v>
      </c>
      <c r="C24" s="1">
        <v>0.38808643398572068</v>
      </c>
      <c r="D24" s="1">
        <v>0.23701448995078797</v>
      </c>
      <c r="E24" s="1">
        <v>0</v>
      </c>
      <c r="F24" s="1">
        <v>0.24627422501187426</v>
      </c>
      <c r="G24" s="1">
        <v>5.3855785022372489</v>
      </c>
      <c r="H24" s="1">
        <v>0.48835207099715211</v>
      </c>
      <c r="I24" s="1">
        <v>2.0065249472312726E-3</v>
      </c>
      <c r="J24" s="1">
        <v>14.302357872634143</v>
      </c>
      <c r="K24" s="1">
        <v>19.294634614118447</v>
      </c>
      <c r="L24" s="1">
        <v>0.55729342557418537</v>
      </c>
      <c r="M24" s="1">
        <v>2.2670651073199983E-5</v>
      </c>
      <c r="N24" s="1">
        <v>2.6419070732258123</v>
      </c>
      <c r="O24" s="1">
        <v>0.14636856998061037</v>
      </c>
      <c r="P24" s="1">
        <v>1.3030560357632954</v>
      </c>
      <c r="Q24" s="1">
        <v>0.34946474197488797</v>
      </c>
      <c r="R24" s="1">
        <v>1.6052071025452985</v>
      </c>
      <c r="S24" s="1">
        <v>0.74123442043746857</v>
      </c>
      <c r="T24" s="1">
        <v>0.25667814577908971</v>
      </c>
      <c r="U24" s="1">
        <v>1.845074088661466</v>
      </c>
      <c r="V24" s="1">
        <v>3.0688980673669045E-2</v>
      </c>
      <c r="W24" s="1">
        <v>1.9964650263943423E-2</v>
      </c>
      <c r="X24" s="1">
        <v>0.38784698496019304</v>
      </c>
      <c r="Y24" s="1">
        <v>0.17886271457223138</v>
      </c>
      <c r="Z24" s="1">
        <v>3.9627743329788263</v>
      </c>
      <c r="AA24" s="1">
        <v>2.4185676834060623</v>
      </c>
      <c r="AB24" s="1">
        <v>4.1994791145330481</v>
      </c>
      <c r="AC24" s="1">
        <v>0</v>
      </c>
      <c r="AD24" s="1">
        <v>0.19620683738737735</v>
      </c>
      <c r="AE24" s="1">
        <v>9.0610903349389673</v>
      </c>
      <c r="AF24" s="1">
        <v>34.29998225098894</v>
      </c>
      <c r="AG24" s="1">
        <v>2.8106203300436565</v>
      </c>
      <c r="AH24" s="1">
        <v>0.50225367774530516</v>
      </c>
      <c r="AI24" s="1">
        <v>0.32789270716584934</v>
      </c>
      <c r="AJ24" s="1">
        <v>0.94756419611497988</v>
      </c>
      <c r="AK24" s="1">
        <v>0.18415820523906443</v>
      </c>
      <c r="AL24" s="1">
        <v>1.0107547649860757</v>
      </c>
      <c r="AM24" s="1">
        <v>7.2789731030240392E-3</v>
      </c>
      <c r="AN24" s="1">
        <v>30.37343000207526</v>
      </c>
      <c r="AO24" s="1">
        <v>17.214712674575345</v>
      </c>
      <c r="AP24" s="1">
        <v>5.175173815193415</v>
      </c>
      <c r="AQ24" s="1">
        <v>25.386060126676384</v>
      </c>
      <c r="AR24" s="1">
        <v>5.434749225910581</v>
      </c>
      <c r="AS24" s="1">
        <v>0.51176053264553345</v>
      </c>
      <c r="AT24" s="1">
        <v>2.1534641108705093</v>
      </c>
      <c r="AU24" s="1">
        <v>13.292124526407285</v>
      </c>
      <c r="AV24" s="1">
        <v>6.1260644641254238</v>
      </c>
      <c r="AW24" s="1">
        <v>0</v>
      </c>
      <c r="AX24" s="1">
        <v>29.771148221038541</v>
      </c>
      <c r="AY24" s="1">
        <v>3.3290748407403501</v>
      </c>
      <c r="AZ24" s="1">
        <v>0.1273176218299982</v>
      </c>
      <c r="BA24" s="1">
        <v>1.1212021710528684E-4</v>
      </c>
      <c r="BB24" s="1">
        <v>0.73728287210138443</v>
      </c>
      <c r="BC24" s="1">
        <v>3.5656514349885011</v>
      </c>
      <c r="BD24" s="1">
        <v>1.7314363915045663</v>
      </c>
      <c r="BE24" s="1">
        <v>0.11450857067949137</v>
      </c>
      <c r="BF24" s="1">
        <v>8.8426734573435681E-2</v>
      </c>
      <c r="BG24" s="1">
        <v>4.6652319623294645</v>
      </c>
      <c r="BH24" s="1">
        <v>0.15505429781200214</v>
      </c>
      <c r="BI24" s="1">
        <v>5.2368294379571623</v>
      </c>
      <c r="BJ24" s="1">
        <v>0.10309226686637442</v>
      </c>
      <c r="BK24" s="1">
        <v>0.72291721965132283</v>
      </c>
      <c r="BL24" s="1">
        <v>0.20937392751846634</v>
      </c>
      <c r="BM24" s="1">
        <v>0</v>
      </c>
      <c r="BN24" s="1">
        <v>7.7617903636902961</v>
      </c>
      <c r="BO24" s="1">
        <v>44.370220186648687</v>
      </c>
      <c r="BP24" s="1">
        <v>3.1857296514392823</v>
      </c>
      <c r="BQ24" s="1">
        <v>1.4454894249372071E-2</v>
      </c>
      <c r="BR24" s="1">
        <v>2.3186282902329438</v>
      </c>
      <c r="BS24" s="1">
        <v>0</v>
      </c>
      <c r="BT24" s="50">
        <f t="shared" si="0"/>
        <v>324.21241853212541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1.5607321557403748E-6</v>
      </c>
      <c r="D26" s="1">
        <v>0</v>
      </c>
      <c r="E26" s="1">
        <v>0</v>
      </c>
      <c r="F26" s="1">
        <v>2.2975813487975658E-4</v>
      </c>
      <c r="G26" s="1">
        <v>3.1241502114366656E-2</v>
      </c>
      <c r="H26" s="1">
        <v>0</v>
      </c>
      <c r="I26" s="1">
        <v>0</v>
      </c>
      <c r="J26" s="1">
        <v>0</v>
      </c>
      <c r="K26" s="1">
        <v>6.3339678495015854E-6</v>
      </c>
      <c r="L26" s="1">
        <v>0</v>
      </c>
      <c r="M26" s="1">
        <v>0</v>
      </c>
      <c r="N26" s="1">
        <v>3.2499951948946628E-6</v>
      </c>
      <c r="O26" s="1">
        <v>1.9279632512086979E-7</v>
      </c>
      <c r="P26" s="1">
        <v>6.42654417069566E-7</v>
      </c>
      <c r="Q26" s="1">
        <v>7.3446219093664687E-8</v>
      </c>
      <c r="R26" s="1">
        <v>2.9378487637465875E-7</v>
      </c>
      <c r="S26" s="1">
        <v>0</v>
      </c>
      <c r="T26" s="1">
        <v>2.7542332160124259E-8</v>
      </c>
      <c r="U26" s="1">
        <v>4.1313498240186389E-7</v>
      </c>
      <c r="V26" s="1">
        <v>2.7542332160124259E-8</v>
      </c>
      <c r="W26" s="1">
        <v>2.7542332160124259E-8</v>
      </c>
      <c r="X26" s="1">
        <v>1.2853088341391321E-7</v>
      </c>
      <c r="Y26" s="1">
        <v>7.3446219093664687E-8</v>
      </c>
      <c r="Z26" s="1">
        <v>7.0526731884691519E-5</v>
      </c>
      <c r="AA26" s="1">
        <v>2.7735128485245129E-5</v>
      </c>
      <c r="AB26" s="1">
        <v>1.1494333288158525E-5</v>
      </c>
      <c r="AC26" s="1">
        <v>1.0925125090182623E-6</v>
      </c>
      <c r="AD26" s="1">
        <v>0</v>
      </c>
      <c r="AE26" s="1">
        <v>1.5607321557403747E-7</v>
      </c>
      <c r="AF26" s="1">
        <v>2.7542332160124259E-8</v>
      </c>
      <c r="AG26" s="1">
        <v>1.175139505498635E-6</v>
      </c>
      <c r="AH26" s="1">
        <v>4.682196467221124E-7</v>
      </c>
      <c r="AI26" s="1">
        <v>0</v>
      </c>
      <c r="AJ26" s="1">
        <v>1.2302241698188837E-6</v>
      </c>
      <c r="AK26" s="1">
        <v>0</v>
      </c>
      <c r="AL26" s="1">
        <v>0</v>
      </c>
      <c r="AM26" s="1">
        <v>2.6471090904193333E-5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9.6398162560434936E-6</v>
      </c>
      <c r="AU26" s="1">
        <v>1.4294470391104492E-5</v>
      </c>
      <c r="AV26" s="1">
        <v>2.1758442406498165E-5</v>
      </c>
      <c r="AW26" s="1">
        <v>0</v>
      </c>
      <c r="AX26" s="1">
        <v>0</v>
      </c>
      <c r="AY26" s="1">
        <v>0</v>
      </c>
      <c r="AZ26" s="1">
        <v>3.6723109546832343E-8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5.5084664320248518E-8</v>
      </c>
      <c r="BG26" s="1">
        <v>0</v>
      </c>
      <c r="BH26" s="1">
        <v>1.8361554773416172E-8</v>
      </c>
      <c r="BI26" s="1">
        <v>3.9477342762844776E-7</v>
      </c>
      <c r="BJ26" s="1">
        <v>0</v>
      </c>
      <c r="BK26" s="1">
        <v>0</v>
      </c>
      <c r="BL26" s="1">
        <v>4.5903886933540431E-8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3.1670925937003526E-2</v>
      </c>
    </row>
    <row r="27" spans="1:72" x14ac:dyDescent="0.25">
      <c r="A27" s="10" t="s">
        <v>97</v>
      </c>
      <c r="B27" s="8" t="s">
        <v>98</v>
      </c>
      <c r="C27" s="1">
        <v>1.1995418502158308E-3</v>
      </c>
      <c r="D27" s="1">
        <v>4.1983512271359285E-3</v>
      </c>
      <c r="E27" s="1">
        <v>0</v>
      </c>
      <c r="F27" s="1">
        <v>1.305380258556798E-3</v>
      </c>
      <c r="G27" s="1">
        <v>0.20659985590124699</v>
      </c>
      <c r="H27" s="1">
        <v>0.15568334538655601</v>
      </c>
      <c r="I27" s="1">
        <v>7.8367025102739379E-6</v>
      </c>
      <c r="J27" s="1">
        <v>2.9065760079162315E-4</v>
      </c>
      <c r="K27" s="1">
        <v>1.2957691383984413E-5</v>
      </c>
      <c r="L27" s="1">
        <v>3.1065426103065088E-2</v>
      </c>
      <c r="M27" s="1">
        <v>0.8864039740422156</v>
      </c>
      <c r="N27" s="1">
        <v>1.6775856601112875</v>
      </c>
      <c r="O27" s="1">
        <v>0.21112270241565795</v>
      </c>
      <c r="P27" s="1">
        <v>0.78532840073532628</v>
      </c>
      <c r="Q27" s="1">
        <v>0.15499400922624268</v>
      </c>
      <c r="R27" s="1">
        <v>0.6947246463950747</v>
      </c>
      <c r="S27" s="1">
        <v>0.14194171228730812</v>
      </c>
      <c r="T27" s="1">
        <v>4.4905306629042629E-2</v>
      </c>
      <c r="U27" s="1">
        <v>0.38819771948890108</v>
      </c>
      <c r="V27" s="1">
        <v>2.7154971937366539E-2</v>
      </c>
      <c r="W27" s="1">
        <v>2.2865040298495249E-2</v>
      </c>
      <c r="X27" s="1">
        <v>9.0856559630715997E-2</v>
      </c>
      <c r="Y27" s="1">
        <v>7.5597821366594778E-2</v>
      </c>
      <c r="Z27" s="1">
        <v>3.4674520396215492E-4</v>
      </c>
      <c r="AA27" s="1">
        <v>0</v>
      </c>
      <c r="AB27" s="1">
        <v>1.1794964447226488</v>
      </c>
      <c r="AC27" s="1">
        <v>1.1222420714519937E-5</v>
      </c>
      <c r="AD27" s="1">
        <v>1.9005819340669053E-3</v>
      </c>
      <c r="AE27" s="1">
        <v>0.1328678592636468</v>
      </c>
      <c r="AF27" s="1">
        <v>0.26030833394573655</v>
      </c>
      <c r="AG27" s="1">
        <v>2.7003839950265202E-3</v>
      </c>
      <c r="AH27" s="1">
        <v>3.1183611657559491E-5</v>
      </c>
      <c r="AI27" s="1">
        <v>7.9692328576705496E-2</v>
      </c>
      <c r="AJ27" s="1">
        <v>7.1455276208706763E-4</v>
      </c>
      <c r="AK27" s="1">
        <v>1.0118576054075351E-6</v>
      </c>
      <c r="AL27" s="1">
        <v>0.41977228664221733</v>
      </c>
      <c r="AM27" s="1">
        <v>2.8507914875899046E-4</v>
      </c>
      <c r="AN27" s="1">
        <v>5.1383968943695391E-4</v>
      </c>
      <c r="AO27" s="1">
        <v>2.6492271850670013E-5</v>
      </c>
      <c r="AP27" s="1">
        <v>4.3842673688835649E-4</v>
      </c>
      <c r="AQ27" s="1">
        <v>0.23398038377337993</v>
      </c>
      <c r="AR27" s="1">
        <v>1.8789218015372328E-3</v>
      </c>
      <c r="AS27" s="1">
        <v>4.643435847079699E-4</v>
      </c>
      <c r="AT27" s="1">
        <v>8.3664000060919536E-2</v>
      </c>
      <c r="AU27" s="1">
        <v>0.23433656230316793</v>
      </c>
      <c r="AV27" s="1">
        <v>8.8390038906343768E-2</v>
      </c>
      <c r="AW27" s="1">
        <v>0</v>
      </c>
      <c r="AX27" s="1">
        <v>0.31926517245551012</v>
      </c>
      <c r="AY27" s="1">
        <v>0.38351591385777584</v>
      </c>
      <c r="AZ27" s="1">
        <v>8.9836900402594427E-2</v>
      </c>
      <c r="BA27" s="1">
        <v>2.2656143440356809E-5</v>
      </c>
      <c r="BB27" s="1">
        <v>1.7163941201514495E-2</v>
      </c>
      <c r="BC27" s="1">
        <v>3.192889406939553E-2</v>
      </c>
      <c r="BD27" s="1">
        <v>0.11032218964762573</v>
      </c>
      <c r="BE27" s="1">
        <v>1.3698878766852671E-2</v>
      </c>
      <c r="BF27" s="1">
        <v>3.6770763476628735E-5</v>
      </c>
      <c r="BG27" s="1">
        <v>0.35566407303068237</v>
      </c>
      <c r="BH27" s="1">
        <v>7.7530110263862404E-6</v>
      </c>
      <c r="BI27" s="1">
        <v>9.3243297161049482E-2</v>
      </c>
      <c r="BJ27" s="1">
        <v>1.5712951212001392E-5</v>
      </c>
      <c r="BK27" s="1">
        <v>0.32159283462446436</v>
      </c>
      <c r="BL27" s="1">
        <v>0.49617881168317507</v>
      </c>
      <c r="BM27" s="1">
        <v>0.36250652101424802</v>
      </c>
      <c r="BN27" s="1">
        <v>9.8271279838348948E-4</v>
      </c>
      <c r="BO27" s="1">
        <v>9.5967692928491444E-2</v>
      </c>
      <c r="BP27" s="1">
        <v>4.0303567694903383E-2</v>
      </c>
      <c r="BQ27" s="1">
        <v>1.13587204070356E-4</v>
      </c>
      <c r="BR27" s="1">
        <v>0.22702377716971969</v>
      </c>
      <c r="BS27" s="1">
        <v>0</v>
      </c>
      <c r="BT27" s="50">
        <f t="shared" si="0"/>
        <v>11.283254559078372</v>
      </c>
    </row>
    <row r="28" spans="1:72" x14ac:dyDescent="0.25">
      <c r="A28" s="10" t="s">
        <v>99</v>
      </c>
      <c r="B28" s="8" t="s">
        <v>11</v>
      </c>
      <c r="C28" s="1">
        <v>7.4613539706182999E-9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6.1856572682964536E-4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2.1254775905491048E-7</v>
      </c>
      <c r="AG28" s="1">
        <v>4.3759832746599214E-8</v>
      </c>
      <c r="AH28" s="1">
        <v>9.4722686510669512E-5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6.789159919211245E-9</v>
      </c>
      <c r="AV28" s="1">
        <v>0</v>
      </c>
      <c r="AW28" s="1">
        <v>0</v>
      </c>
      <c r="AX28" s="1">
        <v>0</v>
      </c>
      <c r="AY28" s="1">
        <v>0</v>
      </c>
      <c r="AZ28" s="1">
        <v>1.1173639209367898E-3</v>
      </c>
      <c r="BA28" s="1">
        <v>4.8970369687938453E-7</v>
      </c>
      <c r="BB28" s="1">
        <v>0</v>
      </c>
      <c r="BC28" s="1">
        <v>1.2592380776898458E-5</v>
      </c>
      <c r="BD28" s="1">
        <v>0</v>
      </c>
      <c r="BE28" s="1">
        <v>0</v>
      </c>
      <c r="BF28" s="1">
        <v>0</v>
      </c>
      <c r="BG28" s="1">
        <v>0</v>
      </c>
      <c r="BH28" s="1">
        <v>1.8121456683122293E-5</v>
      </c>
      <c r="BI28" s="1">
        <v>8.6916483873388859E-5</v>
      </c>
      <c r="BJ28" s="1">
        <v>0</v>
      </c>
      <c r="BK28" s="1">
        <v>9.2672926750874383E-4</v>
      </c>
      <c r="BL28" s="1">
        <v>1.0734025204912177E-2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0">
        <f t="shared" si="0"/>
        <v>1.3609797389834005E-2</v>
      </c>
    </row>
    <row r="29" spans="1:72" x14ac:dyDescent="0.25">
      <c r="A29" s="10" t="s">
        <v>100</v>
      </c>
      <c r="B29" s="8" t="s">
        <v>12</v>
      </c>
      <c r="C29" s="1">
        <v>192.85500385627856</v>
      </c>
      <c r="D29" s="1">
        <v>0.10560561212338279</v>
      </c>
      <c r="E29" s="1">
        <v>0</v>
      </c>
      <c r="F29" s="1">
        <v>78.527644341627592</v>
      </c>
      <c r="G29" s="1">
        <v>263.36737955312134</v>
      </c>
      <c r="H29" s="1">
        <v>3.8094099792980223</v>
      </c>
      <c r="I29" s="1">
        <v>6.1512828920631587E-3</v>
      </c>
      <c r="J29" s="1">
        <v>8.5255411408732648E-2</v>
      </c>
      <c r="K29" s="1">
        <v>0.35628831077408774</v>
      </c>
      <c r="L29" s="1">
        <v>2.3959811728129452</v>
      </c>
      <c r="M29" s="1">
        <v>1.6793237231200046E-3</v>
      </c>
      <c r="N29" s="1">
        <v>39.218096369919891</v>
      </c>
      <c r="O29" s="1">
        <v>53.108891310665911</v>
      </c>
      <c r="P29" s="1">
        <v>7.9673998626196534</v>
      </c>
      <c r="Q29" s="1">
        <v>9.0408794476796004</v>
      </c>
      <c r="R29" s="1">
        <v>19.149996878153932</v>
      </c>
      <c r="S29" s="1">
        <v>14.496627429811078</v>
      </c>
      <c r="T29" s="1">
        <v>5.2841669889897842</v>
      </c>
      <c r="U29" s="1">
        <v>20.463939206323829</v>
      </c>
      <c r="V29" s="1">
        <v>0.18824566794779959</v>
      </c>
      <c r="W29" s="1">
        <v>0.17325520948505177</v>
      </c>
      <c r="X29" s="1">
        <v>28.226187759476336</v>
      </c>
      <c r="Y29" s="1">
        <v>1.7725429292131087</v>
      </c>
      <c r="Z29" s="1">
        <v>24.959606652825897</v>
      </c>
      <c r="AA29" s="1">
        <v>9.1209102394219279</v>
      </c>
      <c r="AB29" s="1">
        <v>77.37839973090847</v>
      </c>
      <c r="AC29" s="1">
        <v>6.597740890493573</v>
      </c>
      <c r="AD29" s="1">
        <v>1.0526502568591108E-4</v>
      </c>
      <c r="AE29" s="1">
        <v>11.674836861284783</v>
      </c>
      <c r="AF29" s="1">
        <v>23.121848618672061</v>
      </c>
      <c r="AG29" s="1">
        <v>17.932673538096765</v>
      </c>
      <c r="AH29" s="1">
        <v>43.333604094894511</v>
      </c>
      <c r="AI29" s="1">
        <v>2.508865083466016</v>
      </c>
      <c r="AJ29" s="1">
        <v>18.58407322392868</v>
      </c>
      <c r="AK29" s="1">
        <v>0.10562248072220734</v>
      </c>
      <c r="AL29" s="1">
        <v>17.895740662862003</v>
      </c>
      <c r="AM29" s="1">
        <v>1.4730582260626215</v>
      </c>
      <c r="AN29" s="1">
        <v>4.6837868986436275</v>
      </c>
      <c r="AO29" s="1">
        <v>13.76510596307843</v>
      </c>
      <c r="AP29" s="1">
        <v>1.6201398389947286</v>
      </c>
      <c r="AQ29" s="1">
        <v>15.659557128785085</v>
      </c>
      <c r="AR29" s="1">
        <v>2.5684198714283171</v>
      </c>
      <c r="AS29" s="1">
        <v>2.8539915056817309</v>
      </c>
      <c r="AT29" s="1">
        <v>6.7952076363224352</v>
      </c>
      <c r="AU29" s="1">
        <v>16.146750709004724</v>
      </c>
      <c r="AV29" s="1">
        <v>3.0722397192521762</v>
      </c>
      <c r="AW29" s="1">
        <v>0</v>
      </c>
      <c r="AX29" s="1">
        <v>40.525283080391532</v>
      </c>
      <c r="AY29" s="1">
        <v>31.000729469106311</v>
      </c>
      <c r="AZ29" s="1">
        <v>3.7996970580922378</v>
      </c>
      <c r="BA29" s="1">
        <v>4.8322689957147206E-3</v>
      </c>
      <c r="BB29" s="1">
        <v>7.3381862389140808</v>
      </c>
      <c r="BC29" s="1">
        <v>4.4699606776068848</v>
      </c>
      <c r="BD29" s="1">
        <v>24.542633389996446</v>
      </c>
      <c r="BE29" s="1">
        <v>0.4467683494221964</v>
      </c>
      <c r="BF29" s="1">
        <v>0.46894720156827868</v>
      </c>
      <c r="BG29" s="1">
        <v>5.0179617005695576</v>
      </c>
      <c r="BH29" s="1">
        <v>5.0152024010877696</v>
      </c>
      <c r="BI29" s="1">
        <v>12.305793856743485</v>
      </c>
      <c r="BJ29" s="1">
        <v>0.58983684918420454</v>
      </c>
      <c r="BK29" s="1">
        <v>4.7911044123619693</v>
      </c>
      <c r="BL29" s="1">
        <v>49.363940145410361</v>
      </c>
      <c r="BM29" s="1">
        <v>3.8431980083449617</v>
      </c>
      <c r="BN29" s="1">
        <v>3.5278527242781412</v>
      </c>
      <c r="BO29" s="1">
        <v>20.120184725456745</v>
      </c>
      <c r="BP29" s="1">
        <v>6.9516586768966739</v>
      </c>
      <c r="BQ29" s="1">
        <v>1.3204016690921711E-2</v>
      </c>
      <c r="BR29" s="1">
        <v>27.003496039641067</v>
      </c>
      <c r="BS29" s="1">
        <v>0</v>
      </c>
      <c r="BT29" s="50">
        <f t="shared" si="0"/>
        <v>1313.5933840349617</v>
      </c>
    </row>
    <row r="30" spans="1:72" x14ac:dyDescent="0.25">
      <c r="A30" s="10" t="s">
        <v>101</v>
      </c>
      <c r="B30" s="8" t="s">
        <v>102</v>
      </c>
      <c r="C30" s="1">
        <v>11.84449285870665</v>
      </c>
      <c r="D30" s="1">
        <v>230.7893767208023</v>
      </c>
      <c r="E30" s="1">
        <v>0</v>
      </c>
      <c r="F30" s="1">
        <v>0.50144229232860105</v>
      </c>
      <c r="G30" s="1">
        <v>1.0473878428188874</v>
      </c>
      <c r="H30" s="1">
        <v>1.07260383385797E-3</v>
      </c>
      <c r="I30" s="1">
        <v>6.3506608162206034E-3</v>
      </c>
      <c r="J30" s="1">
        <v>4.0800373862784631E-3</v>
      </c>
      <c r="K30" s="1">
        <v>1.8817611120315265E-5</v>
      </c>
      <c r="L30" s="1">
        <v>2.0212778402132572</v>
      </c>
      <c r="M30" s="1">
        <v>0.74638272762684865</v>
      </c>
      <c r="N30" s="1">
        <v>0.79402397063829344</v>
      </c>
      <c r="O30" s="1">
        <v>9.3626327471094103E-2</v>
      </c>
      <c r="P30" s="1">
        <v>0.11770559664092424</v>
      </c>
      <c r="Q30" s="1">
        <v>0.81559804605838193</v>
      </c>
      <c r="R30" s="1">
        <v>3.5469550016384956</v>
      </c>
      <c r="S30" s="1">
        <v>0.72017445853973072</v>
      </c>
      <c r="T30" s="1">
        <v>0.2040867562305938</v>
      </c>
      <c r="U30" s="1">
        <v>1.6086274569694103</v>
      </c>
      <c r="V30" s="1">
        <v>6.6423337885854897E-3</v>
      </c>
      <c r="W30" s="1">
        <v>2.2581133344378316E-4</v>
      </c>
      <c r="X30" s="1">
        <v>3.565937307299742E-3</v>
      </c>
      <c r="Y30" s="1">
        <v>1.4677736673845906E-3</v>
      </c>
      <c r="Z30" s="1">
        <v>0.14650451137721449</v>
      </c>
      <c r="AA30" s="1">
        <v>2.6429334818482787E-2</v>
      </c>
      <c r="AB30" s="1">
        <v>0.11623638389018738</v>
      </c>
      <c r="AC30" s="1">
        <v>1.4489560562642755E-3</v>
      </c>
      <c r="AD30" s="1">
        <v>5.2689311136882742E-4</v>
      </c>
      <c r="AE30" s="1">
        <v>2.8196879238686625</v>
      </c>
      <c r="AF30" s="1">
        <v>7.6365431097568539</v>
      </c>
      <c r="AG30" s="1">
        <v>7.5032072028383654</v>
      </c>
      <c r="AH30" s="1">
        <v>2.0216915127255257</v>
      </c>
      <c r="AI30" s="1">
        <v>9.8422603562642277E-2</v>
      </c>
      <c r="AJ30" s="1">
        <v>3.7311604567149779</v>
      </c>
      <c r="AK30" s="1">
        <v>0</v>
      </c>
      <c r="AL30" s="1">
        <v>16.745663438435933</v>
      </c>
      <c r="AM30" s="1">
        <v>0</v>
      </c>
      <c r="AN30" s="1">
        <v>8.9818617684849916E-2</v>
      </c>
      <c r="AO30" s="1">
        <v>1.7039346869445471E-2</v>
      </c>
      <c r="AP30" s="1">
        <v>2.069937223234679E-3</v>
      </c>
      <c r="AQ30" s="1">
        <v>1.0208554032771031E-2</v>
      </c>
      <c r="AR30" s="1">
        <v>1.07260383385797E-3</v>
      </c>
      <c r="AS30" s="1">
        <v>0</v>
      </c>
      <c r="AT30" s="1">
        <v>6.1721764474634072E-3</v>
      </c>
      <c r="AU30" s="1">
        <v>2.2051867422950098</v>
      </c>
      <c r="AV30" s="1">
        <v>0.22227550928922332</v>
      </c>
      <c r="AW30" s="1">
        <v>0</v>
      </c>
      <c r="AX30" s="1">
        <v>15.065371210251854</v>
      </c>
      <c r="AY30" s="1">
        <v>3.7975670762985612</v>
      </c>
      <c r="AZ30" s="1">
        <v>11.37056794583958</v>
      </c>
      <c r="BA30" s="1">
        <v>5.645283336094579E-5</v>
      </c>
      <c r="BB30" s="1">
        <v>6.0780883918618309E-3</v>
      </c>
      <c r="BC30" s="1">
        <v>4.8583753053677174</v>
      </c>
      <c r="BD30" s="1">
        <v>39.587907840051116</v>
      </c>
      <c r="BE30" s="1">
        <v>9.2206294489544799E-4</v>
      </c>
      <c r="BF30" s="1">
        <v>5.3630191692898498E-4</v>
      </c>
      <c r="BG30" s="1">
        <v>6.4194952487792323</v>
      </c>
      <c r="BH30" s="1">
        <v>7.7624207200452544E-2</v>
      </c>
      <c r="BI30" s="1">
        <v>3.1324654854780154</v>
      </c>
      <c r="BJ30" s="1">
        <v>5.0807550024851208E-4</v>
      </c>
      <c r="BK30" s="1">
        <v>1.5197098514994705</v>
      </c>
      <c r="BL30" s="1">
        <v>12.946179680803455</v>
      </c>
      <c r="BM30" s="1">
        <v>3.6391666279218633</v>
      </c>
      <c r="BN30" s="1">
        <v>0.37474976633568219</v>
      </c>
      <c r="BO30" s="1">
        <v>0.67647589624201054</v>
      </c>
      <c r="BP30" s="1">
        <v>0.84879493300805298</v>
      </c>
      <c r="BQ30" s="1">
        <v>2.1793429396424729E-2</v>
      </c>
      <c r="BR30" s="1">
        <v>0</v>
      </c>
      <c r="BS30" s="1">
        <v>0</v>
      </c>
      <c r="BT30" s="50">
        <f t="shared" si="0"/>
        <v>402.6202931733207</v>
      </c>
    </row>
    <row r="31" spans="1:72" x14ac:dyDescent="0.25">
      <c r="A31" s="10" t="s">
        <v>103</v>
      </c>
      <c r="B31" s="8" t="s">
        <v>104</v>
      </c>
      <c r="C31" s="1">
        <v>6.4228939186736085</v>
      </c>
      <c r="D31" s="1">
        <v>0.61957965155597816</v>
      </c>
      <c r="E31" s="1">
        <v>0</v>
      </c>
      <c r="F31" s="1">
        <v>0.17544355863094294</v>
      </c>
      <c r="G31" s="1">
        <v>1.3571097600825599</v>
      </c>
      <c r="H31" s="1">
        <v>1.718447164026159E-2</v>
      </c>
      <c r="I31" s="1">
        <v>3.9174822366774175E-4</v>
      </c>
      <c r="J31" s="1">
        <v>8.9971055708175872E-4</v>
      </c>
      <c r="K31" s="1">
        <v>8.2807313458820708E-3</v>
      </c>
      <c r="L31" s="1">
        <v>5.0023906973745785E-2</v>
      </c>
      <c r="M31" s="1">
        <v>0.64341035274150915</v>
      </c>
      <c r="N31" s="1">
        <v>3.4998740670480408E-2</v>
      </c>
      <c r="O31" s="1">
        <v>5.0383791196578487E-3</v>
      </c>
      <c r="P31" s="1">
        <v>0.20967215068244724</v>
      </c>
      <c r="Q31" s="1">
        <v>6.8997811815614332E-2</v>
      </c>
      <c r="R31" s="1">
        <v>0.54121672281066635</v>
      </c>
      <c r="S31" s="1">
        <v>0.18745941237728922</v>
      </c>
      <c r="T31" s="1">
        <v>6.5519110694273949E-2</v>
      </c>
      <c r="U31" s="1">
        <v>1.6615278808196672</v>
      </c>
      <c r="V31" s="1">
        <v>3.328929061202507E-3</v>
      </c>
      <c r="W31" s="1">
        <v>5.7233272900374353E-3</v>
      </c>
      <c r="X31" s="1">
        <v>0.15821329108145163</v>
      </c>
      <c r="Y31" s="1">
        <v>0.11194912302213482</v>
      </c>
      <c r="Z31" s="1">
        <v>2.0487309095308728</v>
      </c>
      <c r="AA31" s="1">
        <v>0.87748770632183926</v>
      </c>
      <c r="AB31" s="1">
        <v>0.20189504900914665</v>
      </c>
      <c r="AC31" s="1">
        <v>0.26590314100439488</v>
      </c>
      <c r="AD31" s="1">
        <v>1.6705317938464619E-2</v>
      </c>
      <c r="AE31" s="1">
        <v>3.3501697101125806E-2</v>
      </c>
      <c r="AF31" s="1">
        <v>0.296803412477467</v>
      </c>
      <c r="AG31" s="1">
        <v>5.8931041488855196E-2</v>
      </c>
      <c r="AH31" s="1">
        <v>0.10161707885435664</v>
      </c>
      <c r="AI31" s="1">
        <v>7.3851678138985421E-3</v>
      </c>
      <c r="AJ31" s="1">
        <v>0.16392726350029643</v>
      </c>
      <c r="AK31" s="1">
        <v>2.4292185041207485E-3</v>
      </c>
      <c r="AL31" s="1">
        <v>4.8854283249539492E-2</v>
      </c>
      <c r="AM31" s="1">
        <v>3.1238135344262268E-2</v>
      </c>
      <c r="AN31" s="1">
        <v>3.5178682781896765E-2</v>
      </c>
      <c r="AO31" s="1">
        <v>6.8827857616754529E-2</v>
      </c>
      <c r="AP31" s="1">
        <v>0.22303824710056797</v>
      </c>
      <c r="AQ31" s="1">
        <v>1.0819898490707904</v>
      </c>
      <c r="AR31" s="1">
        <v>0.40882847713795117</v>
      </c>
      <c r="AS31" s="1">
        <v>1.7274442695969769E-2</v>
      </c>
      <c r="AT31" s="1">
        <v>0.26100603260941818</v>
      </c>
      <c r="AU31" s="1">
        <v>0.82548406114846917</v>
      </c>
      <c r="AV31" s="1">
        <v>0.64347299042487383</v>
      </c>
      <c r="AW31" s="1">
        <v>0</v>
      </c>
      <c r="AX31" s="1">
        <v>0.48917262988535215</v>
      </c>
      <c r="AY31" s="1">
        <v>0.39182394760910594</v>
      </c>
      <c r="AZ31" s="1">
        <v>1.6734616361720713E-2</v>
      </c>
      <c r="BA31" s="1">
        <v>7.1976844566540689E-4</v>
      </c>
      <c r="BB31" s="1">
        <v>8.3043284418646321E-2</v>
      </c>
      <c r="BC31" s="1">
        <v>5.8751099377438845E-2</v>
      </c>
      <c r="BD31" s="1">
        <v>0.1311777992225204</v>
      </c>
      <c r="BE31" s="1">
        <v>1.2685918854852797E-2</v>
      </c>
      <c r="BF31" s="1">
        <v>7.1077134009458936E-3</v>
      </c>
      <c r="BG31" s="1">
        <v>0.26573294749479642</v>
      </c>
      <c r="BH31" s="1">
        <v>8.4136919088063089E-2</v>
      </c>
      <c r="BI31" s="1">
        <v>1.7294224115137287</v>
      </c>
      <c r="BJ31" s="1">
        <v>6.2239348442816545E-3</v>
      </c>
      <c r="BK31" s="1">
        <v>0.13403735016741095</v>
      </c>
      <c r="BL31" s="1">
        <v>0.10387710050967039</v>
      </c>
      <c r="BM31" s="1">
        <v>0.26136591683225091</v>
      </c>
      <c r="BN31" s="1">
        <v>0.14350383385454052</v>
      </c>
      <c r="BO31" s="1">
        <v>0.1084151221283519</v>
      </c>
      <c r="BP31" s="1">
        <v>0.48323454020861262</v>
      </c>
      <c r="BQ31" s="1">
        <v>6.9191940682818219E-4</v>
      </c>
      <c r="BR31" s="1">
        <v>0.13819554156775815</v>
      </c>
      <c r="BS31" s="1">
        <v>0</v>
      </c>
      <c r="BT31" s="50">
        <f t="shared" si="0"/>
        <v>24.719427067788047</v>
      </c>
    </row>
    <row r="32" spans="1:72" x14ac:dyDescent="0.25">
      <c r="A32" s="10" t="s">
        <v>105</v>
      </c>
      <c r="B32" s="8" t="s">
        <v>14</v>
      </c>
      <c r="C32" s="1">
        <v>-0.17939078446199752</v>
      </c>
      <c r="D32" s="1">
        <v>-1.5773529829553094E-2</v>
      </c>
      <c r="E32" s="1">
        <v>0</v>
      </c>
      <c r="F32" s="1">
        <v>-0.44872216522139291</v>
      </c>
      <c r="G32" s="1">
        <v>-0.17872038618439398</v>
      </c>
      <c r="H32" s="1">
        <v>-5.7058785310025006E-2</v>
      </c>
      <c r="I32" s="1">
        <v>-2.9102565553589647E-5</v>
      </c>
      <c r="J32" s="1">
        <v>-3.4895066197010998E-5</v>
      </c>
      <c r="K32" s="1">
        <v>-4.4251168607320224E-5</v>
      </c>
      <c r="L32" s="1">
        <v>-4.1667955977481005E-2</v>
      </c>
      <c r="M32" s="1">
        <v>-0.29392460451477292</v>
      </c>
      <c r="N32" s="1">
        <v>-0.6238950833577207</v>
      </c>
      <c r="O32" s="1">
        <v>-0.16663638334143208</v>
      </c>
      <c r="P32" s="1">
        <v>-0.30963361045041193</v>
      </c>
      <c r="Q32" s="1">
        <v>0</v>
      </c>
      <c r="R32" s="1">
        <v>-0.62354083186654685</v>
      </c>
      <c r="S32" s="1">
        <v>-0.12622614775792687</v>
      </c>
      <c r="T32" s="1">
        <v>-4.686292623582039E-2</v>
      </c>
      <c r="U32" s="1">
        <v>-0.30664476692042913</v>
      </c>
      <c r="V32" s="1">
        <v>-2.0993167192169489E-2</v>
      </c>
      <c r="W32" s="1">
        <v>-1.5539312975290299E-2</v>
      </c>
      <c r="X32" s="1">
        <v>-4.9727050846055332E-2</v>
      </c>
      <c r="Y32" s="1">
        <v>-6.6200656954234716E-2</v>
      </c>
      <c r="Z32" s="1">
        <v>-0.24877460667683554</v>
      </c>
      <c r="AA32" s="1">
        <v>-8.9418940700977709E-2</v>
      </c>
      <c r="AB32" s="1">
        <v>0</v>
      </c>
      <c r="AC32" s="1">
        <v>-5.7917940944575384E-2</v>
      </c>
      <c r="AD32" s="1">
        <v>-1.0173381173333789E-2</v>
      </c>
      <c r="AE32" s="1">
        <v>-2.5831141601556341E-2</v>
      </c>
      <c r="AF32" s="1">
        <v>-5.1672278375916099E-2</v>
      </c>
      <c r="AG32" s="1">
        <v>-3.3657297679328908E-2</v>
      </c>
      <c r="AH32" s="1">
        <v>-2.0510855739620477E-2</v>
      </c>
      <c r="AI32" s="1">
        <v>-4.310546142952708E-3</v>
      </c>
      <c r="AJ32" s="1">
        <v>-5.2445094928924373E-2</v>
      </c>
      <c r="AK32" s="1">
        <v>-3.1121406719447579E-3</v>
      </c>
      <c r="AL32" s="1">
        <v>-1.1010310326950344E-2</v>
      </c>
      <c r="AM32" s="1">
        <v>-1.0196524346731879E-4</v>
      </c>
      <c r="AN32" s="1">
        <v>-2.4218904581543181E-2</v>
      </c>
      <c r="AO32" s="1">
        <v>-0.20989406335818345</v>
      </c>
      <c r="AP32" s="1">
        <v>-2.9635915546298657E-3</v>
      </c>
      <c r="AQ32" s="1">
        <v>-1.4934381251878969E-2</v>
      </c>
      <c r="AR32" s="1">
        <v>-3.9358867597739033E-4</v>
      </c>
      <c r="AS32" s="1">
        <v>-1.1701092488345162E-4</v>
      </c>
      <c r="AT32" s="1">
        <v>-2.0156030219799059E-2</v>
      </c>
      <c r="AU32" s="1">
        <v>-6.4862893459488966E-2</v>
      </c>
      <c r="AV32" s="1">
        <v>-5.0917025473344153E-2</v>
      </c>
      <c r="AW32" s="1">
        <v>0</v>
      </c>
      <c r="AX32" s="1">
        <v>-4.6113144345546336E-2</v>
      </c>
      <c r="AY32" s="1">
        <v>-4.4672136971524452E-2</v>
      </c>
      <c r="AZ32" s="1">
        <v>0</v>
      </c>
      <c r="BA32" s="1">
        <v>-1.8656986451140087E-4</v>
      </c>
      <c r="BB32" s="1">
        <v>-1.499073130481279E-2</v>
      </c>
      <c r="BC32" s="1">
        <v>-1.5348320427988595E-2</v>
      </c>
      <c r="BD32" s="1">
        <v>-7.6042216916951219E-2</v>
      </c>
      <c r="BE32" s="1">
        <v>-3.4129072348891274E-3</v>
      </c>
      <c r="BF32" s="1">
        <v>-2.1030187266843918E-3</v>
      </c>
      <c r="BG32" s="1">
        <v>-1.2572825835630375E-2</v>
      </c>
      <c r="BH32" s="1">
        <v>-1.1748389646331694E-3</v>
      </c>
      <c r="BI32" s="1">
        <v>-6.5474481543108282E-2</v>
      </c>
      <c r="BJ32" s="1">
        <v>-4.9200558107655753E-4</v>
      </c>
      <c r="BK32" s="1">
        <v>-2.9282650906655987E-2</v>
      </c>
      <c r="BL32" s="1">
        <v>-4.594928618176581E-3</v>
      </c>
      <c r="BM32" s="1">
        <v>-9.6436583184803849E-4</v>
      </c>
      <c r="BN32" s="1">
        <v>-3.2564888528498717E-2</v>
      </c>
      <c r="BO32" s="1">
        <v>-2.2368390245199272E-2</v>
      </c>
      <c r="BP32" s="1">
        <v>-1.0550718051182909E-2</v>
      </c>
      <c r="BQ32" s="1">
        <v>-1.2981722607602482E-4</v>
      </c>
      <c r="BR32" s="1">
        <v>-2.7577253769417586E-3</v>
      </c>
      <c r="BS32" s="1">
        <v>0</v>
      </c>
      <c r="BT32" s="50">
        <f t="shared" si="0"/>
        <v>-4.954457070406062</v>
      </c>
    </row>
    <row r="33" spans="1:72" x14ac:dyDescent="0.25">
      <c r="A33" s="10" t="s">
        <v>106</v>
      </c>
      <c r="B33" s="8" t="s">
        <v>107</v>
      </c>
      <c r="C33" s="1">
        <v>151.89001843750734</v>
      </c>
      <c r="D33" s="1">
        <v>76.669290200987547</v>
      </c>
      <c r="E33" s="1">
        <v>6.7324374517516617E-5</v>
      </c>
      <c r="F33" s="1">
        <v>138.43936568888367</v>
      </c>
      <c r="G33" s="1">
        <v>361.92515182109457</v>
      </c>
      <c r="H33" s="1">
        <v>0.46893771017131669</v>
      </c>
      <c r="I33" s="1">
        <v>4.1104146879327431E-2</v>
      </c>
      <c r="J33" s="1">
        <v>3.7671026679688775</v>
      </c>
      <c r="K33" s="1">
        <v>0.12861847887025429</v>
      </c>
      <c r="L33" s="1">
        <v>5.0055048397863082E-4</v>
      </c>
      <c r="M33" s="1">
        <v>2.9850422712303114E-2</v>
      </c>
      <c r="N33" s="1">
        <v>411.84277086971372</v>
      </c>
      <c r="O33" s="1">
        <v>309.3520792068133</v>
      </c>
      <c r="P33" s="1">
        <v>43.138449561123203</v>
      </c>
      <c r="Q33" s="1">
        <v>28.231741777957179</v>
      </c>
      <c r="R33" s="1">
        <v>115.26742063917956</v>
      </c>
      <c r="S33" s="1">
        <v>129.08925978749687</v>
      </c>
      <c r="T33" s="1">
        <v>52.279291075207134</v>
      </c>
      <c r="U33" s="1">
        <v>0.92787739742941999</v>
      </c>
      <c r="V33" s="1">
        <v>7.1491808540193507</v>
      </c>
      <c r="W33" s="1">
        <v>8.4913449192127235</v>
      </c>
      <c r="X33" s="1">
        <v>182.79488367327454</v>
      </c>
      <c r="Y33" s="1">
        <v>1.3136003263050158E-2</v>
      </c>
      <c r="Z33" s="1">
        <v>137.84537667629198</v>
      </c>
      <c r="AA33" s="1">
        <v>42.125914710736659</v>
      </c>
      <c r="AB33" s="1">
        <v>124.38518097633258</v>
      </c>
      <c r="AC33" s="1">
        <v>113.75553248511054</v>
      </c>
      <c r="AD33" s="1">
        <v>2.0665991637138868E-3</v>
      </c>
      <c r="AE33" s="1">
        <v>20.877556153387914</v>
      </c>
      <c r="AF33" s="1">
        <v>72.64342110417752</v>
      </c>
      <c r="AG33" s="1">
        <v>27.013395101359553</v>
      </c>
      <c r="AH33" s="1">
        <v>13.908849439898979</v>
      </c>
      <c r="AI33" s="1">
        <v>23.566988707211884</v>
      </c>
      <c r="AJ33" s="1">
        <v>17.912471127580194</v>
      </c>
      <c r="AK33" s="1">
        <v>0.91105809022664519</v>
      </c>
      <c r="AL33" s="1">
        <v>51.694927999453853</v>
      </c>
      <c r="AM33" s="1">
        <v>9.3456628797143809E-2</v>
      </c>
      <c r="AN33" s="1">
        <v>41.193364518439999</v>
      </c>
      <c r="AO33" s="1">
        <v>34.864630607692128</v>
      </c>
      <c r="AP33" s="1">
        <v>2.7457660454797788</v>
      </c>
      <c r="AQ33" s="1">
        <v>41.45845591564094</v>
      </c>
      <c r="AR33" s="1">
        <v>9.7918821861942593</v>
      </c>
      <c r="AS33" s="1">
        <v>3.8780860337062673</v>
      </c>
      <c r="AT33" s="1">
        <v>8.7600810529998316</v>
      </c>
      <c r="AU33" s="1">
        <v>22.955384985412518</v>
      </c>
      <c r="AV33" s="1">
        <v>8.7393518073781262</v>
      </c>
      <c r="AW33" s="1">
        <v>0</v>
      </c>
      <c r="AX33" s="1">
        <v>49.29780299192452</v>
      </c>
      <c r="AY33" s="1">
        <v>28.706714151533998</v>
      </c>
      <c r="AZ33" s="1">
        <v>28.382986356366942</v>
      </c>
      <c r="BA33" s="1">
        <v>11.810091907363677</v>
      </c>
      <c r="BB33" s="1">
        <v>5.9668631692223775</v>
      </c>
      <c r="BC33" s="1">
        <v>16.503585846371102</v>
      </c>
      <c r="BD33" s="1">
        <v>50.710440452317378</v>
      </c>
      <c r="BE33" s="1">
        <v>1.0610958271587059</v>
      </c>
      <c r="BF33" s="1">
        <v>0.79933223596586955</v>
      </c>
      <c r="BG33" s="1">
        <v>20.629906251924247</v>
      </c>
      <c r="BH33" s="1">
        <v>0.69046178390517687</v>
      </c>
      <c r="BI33" s="1">
        <v>55.706441398394283</v>
      </c>
      <c r="BJ33" s="1">
        <v>1.2330286236314039</v>
      </c>
      <c r="BK33" s="1">
        <v>12.233644543026269</v>
      </c>
      <c r="BL33" s="1">
        <v>138.60156147245581</v>
      </c>
      <c r="BM33" s="1">
        <v>15.393843174037745</v>
      </c>
      <c r="BN33" s="1">
        <v>36.342659942826224</v>
      </c>
      <c r="BO33" s="1">
        <v>47.63180651732776</v>
      </c>
      <c r="BP33" s="1">
        <v>8.9249027494874067</v>
      </c>
      <c r="BQ33" s="1">
        <v>0.36309588095286116</v>
      </c>
      <c r="BR33" s="1">
        <v>22.395519719924167</v>
      </c>
      <c r="BS33" s="1">
        <v>0</v>
      </c>
      <c r="BT33" s="50">
        <f t="shared" si="0"/>
        <v>3396.4464271634142</v>
      </c>
    </row>
    <row r="34" spans="1:72" x14ac:dyDescent="0.25">
      <c r="A34" s="10" t="s">
        <v>108</v>
      </c>
      <c r="B34" s="8" t="s">
        <v>109</v>
      </c>
      <c r="C34" s="1">
        <v>17.728478208624658</v>
      </c>
      <c r="D34" s="1">
        <v>0.94668342170874165</v>
      </c>
      <c r="E34" s="1">
        <v>0.1451198013764797</v>
      </c>
      <c r="F34" s="1">
        <v>99.61435974995895</v>
      </c>
      <c r="G34" s="1">
        <v>35.694991187260982</v>
      </c>
      <c r="H34" s="1">
        <v>1.2348769128793076</v>
      </c>
      <c r="I34" s="1">
        <v>0.20503961318507996</v>
      </c>
      <c r="J34" s="1">
        <v>2.2458196712193663</v>
      </c>
      <c r="K34" s="1">
        <v>6.3026983851690259</v>
      </c>
      <c r="L34" s="1">
        <v>4.0381753948733774</v>
      </c>
      <c r="M34" s="1">
        <v>26.705902805655981</v>
      </c>
      <c r="N34" s="1">
        <v>18.479587718065044</v>
      </c>
      <c r="O34" s="1">
        <v>22.054247896220442</v>
      </c>
      <c r="P34" s="1">
        <v>6.9695855522773931</v>
      </c>
      <c r="Q34" s="1">
        <v>1.7110480585505248</v>
      </c>
      <c r="R34" s="1">
        <v>9.7259805689488914</v>
      </c>
      <c r="S34" s="1">
        <v>27.54072671934988</v>
      </c>
      <c r="T34" s="1">
        <v>17.234517229363668</v>
      </c>
      <c r="U34" s="1">
        <v>199.74066280351991</v>
      </c>
      <c r="V34" s="1">
        <v>5.4462939315632797</v>
      </c>
      <c r="W34" s="1">
        <v>7.7567236943370395</v>
      </c>
      <c r="X34" s="1">
        <v>17.503627304307589</v>
      </c>
      <c r="Y34" s="1">
        <v>7.363550126563073</v>
      </c>
      <c r="Z34" s="1">
        <v>62.622354921183614</v>
      </c>
      <c r="AA34" s="1">
        <v>22.167501233564987</v>
      </c>
      <c r="AB34" s="1">
        <v>46.258469247104046</v>
      </c>
      <c r="AC34" s="1">
        <v>223.94426666889939</v>
      </c>
      <c r="AD34" s="1">
        <v>1.5704626410405014</v>
      </c>
      <c r="AE34" s="1">
        <v>168.14782445291544</v>
      </c>
      <c r="AF34" s="1">
        <v>68.567037902545678</v>
      </c>
      <c r="AG34" s="1">
        <v>24.723866695715365</v>
      </c>
      <c r="AH34" s="1">
        <v>7.7034711943773191</v>
      </c>
      <c r="AI34" s="1">
        <v>4.3761282374191683</v>
      </c>
      <c r="AJ34" s="1">
        <v>251.16543135801669</v>
      </c>
      <c r="AK34" s="1">
        <v>4.7281402176765042</v>
      </c>
      <c r="AL34" s="1">
        <v>106.07664688430678</v>
      </c>
      <c r="AM34" s="1">
        <v>4.148702786239336</v>
      </c>
      <c r="AN34" s="1">
        <v>90.333575030868474</v>
      </c>
      <c r="AO34" s="1">
        <v>35.096356864596579</v>
      </c>
      <c r="AP34" s="1">
        <v>114.99735718205109</v>
      </c>
      <c r="AQ34" s="1">
        <v>80.197410401280166</v>
      </c>
      <c r="AR34" s="1">
        <v>10.022872477922576</v>
      </c>
      <c r="AS34" s="1">
        <v>8.1719244018478712</v>
      </c>
      <c r="AT34" s="1">
        <v>48.542459010276552</v>
      </c>
      <c r="AU34" s="1">
        <v>129.52335181308561</v>
      </c>
      <c r="AV34" s="1">
        <v>32.079674845471324</v>
      </c>
      <c r="AW34" s="1">
        <v>0</v>
      </c>
      <c r="AX34" s="1">
        <v>106.69138102762625</v>
      </c>
      <c r="AY34" s="1">
        <v>83.145495007494333</v>
      </c>
      <c r="AZ34" s="1">
        <v>12.406022565697345</v>
      </c>
      <c r="BA34" s="1">
        <v>4.3927096560706355E-2</v>
      </c>
      <c r="BB34" s="1">
        <v>10.637889066806256</v>
      </c>
      <c r="BC34" s="1">
        <v>26.628913228210141</v>
      </c>
      <c r="BD34" s="1">
        <v>64.996628537364884</v>
      </c>
      <c r="BE34" s="1">
        <v>3.1440100038958727</v>
      </c>
      <c r="BF34" s="1">
        <v>4.25037467770884</v>
      </c>
      <c r="BG34" s="1">
        <v>23.482583184385852</v>
      </c>
      <c r="BH34" s="1">
        <v>7.1623057980565266</v>
      </c>
      <c r="BI34" s="1">
        <v>43.649596909060868</v>
      </c>
      <c r="BJ34" s="1">
        <v>30.769632831030076</v>
      </c>
      <c r="BK34" s="1">
        <v>34.527506008935156</v>
      </c>
      <c r="BL34" s="1">
        <v>210.65877948558753</v>
      </c>
      <c r="BM34" s="1">
        <v>78.647803956893327</v>
      </c>
      <c r="BN34" s="1">
        <v>149.21600145578779</v>
      </c>
      <c r="BO34" s="1">
        <v>109.71979163475531</v>
      </c>
      <c r="BP34" s="1">
        <v>138.76499194334585</v>
      </c>
      <c r="BQ34" s="1">
        <v>5.3418499529354388E-2</v>
      </c>
      <c r="BR34" s="1">
        <v>7.5742443670162594</v>
      </c>
      <c r="BS34" s="1">
        <v>0</v>
      </c>
      <c r="BT34" s="50">
        <f t="shared" si="0"/>
        <v>3227.7252805091316</v>
      </c>
    </row>
    <row r="35" spans="1:72" x14ac:dyDescent="0.25">
      <c r="A35" s="10" t="s">
        <v>110</v>
      </c>
      <c r="B35" s="8" t="s">
        <v>111</v>
      </c>
      <c r="C35" s="1">
        <v>114.12114145141113</v>
      </c>
      <c r="D35" s="1">
        <v>7.8984970552706937</v>
      </c>
      <c r="E35" s="1">
        <v>0.32364850485750857</v>
      </c>
      <c r="F35" s="1">
        <v>390.47499171884425</v>
      </c>
      <c r="G35" s="1">
        <v>9.7436768876168323</v>
      </c>
      <c r="H35" s="1">
        <v>0.55923450265531294</v>
      </c>
      <c r="I35" s="1">
        <v>5.9691023022442648E-2</v>
      </c>
      <c r="J35" s="1">
        <v>1.243763775619201</v>
      </c>
      <c r="K35" s="1">
        <v>2.1217791419763339</v>
      </c>
      <c r="L35" s="1">
        <v>8.7726877203594</v>
      </c>
      <c r="M35" s="1">
        <v>35.085494724367457</v>
      </c>
      <c r="N35" s="1">
        <v>66.274945978121281</v>
      </c>
      <c r="O35" s="1">
        <v>20.8762141691093</v>
      </c>
      <c r="P35" s="1">
        <v>8.8647566339293498</v>
      </c>
      <c r="Q35" s="1">
        <v>9.9196759386026301</v>
      </c>
      <c r="R35" s="1">
        <v>46.519751404664056</v>
      </c>
      <c r="S35" s="1">
        <v>37.306380098902679</v>
      </c>
      <c r="T35" s="1">
        <v>13.604770360043346</v>
      </c>
      <c r="U35" s="1">
        <v>134.95224239221426</v>
      </c>
      <c r="V35" s="1">
        <v>2.364426972752721</v>
      </c>
      <c r="W35" s="1">
        <v>1.7685620630473478</v>
      </c>
      <c r="X35" s="1">
        <v>5.8489397489008237</v>
      </c>
      <c r="Y35" s="1">
        <v>8.446539771283792</v>
      </c>
      <c r="Z35" s="1">
        <v>97.174537836496114</v>
      </c>
      <c r="AA35" s="1">
        <v>48.442788150553056</v>
      </c>
      <c r="AB35" s="1">
        <v>28.616401221596895</v>
      </c>
      <c r="AC35" s="1">
        <v>106.63877641313418</v>
      </c>
      <c r="AD35" s="1">
        <v>1.236015053067909</v>
      </c>
      <c r="AE35" s="1">
        <v>37.198897834398522</v>
      </c>
      <c r="AF35" s="1">
        <v>57.330211714801187</v>
      </c>
      <c r="AG35" s="1">
        <v>135.36494711818992</v>
      </c>
      <c r="AH35" s="1">
        <v>38.171145983319946</v>
      </c>
      <c r="AI35" s="1">
        <v>7.170005547870991</v>
      </c>
      <c r="AJ35" s="1">
        <v>45.698446745918758</v>
      </c>
      <c r="AK35" s="1">
        <v>1.9469070980701866</v>
      </c>
      <c r="AL35" s="1">
        <v>10.645914702683488</v>
      </c>
      <c r="AM35" s="1">
        <v>1.0929904243870834</v>
      </c>
      <c r="AN35" s="1">
        <v>12.451855662206119</v>
      </c>
      <c r="AO35" s="1">
        <v>68.631531536711719</v>
      </c>
      <c r="AP35" s="1">
        <v>42.240518939008609</v>
      </c>
      <c r="AQ35" s="1">
        <v>55.528568730795349</v>
      </c>
      <c r="AR35" s="1">
        <v>5.9725475453003689</v>
      </c>
      <c r="AS35" s="1">
        <v>3.4782976724618848</v>
      </c>
      <c r="AT35" s="1">
        <v>12.239190335525494</v>
      </c>
      <c r="AU35" s="1">
        <v>21.46332545553409</v>
      </c>
      <c r="AV35" s="1">
        <v>9.2731862551198958</v>
      </c>
      <c r="AW35" s="1">
        <v>0</v>
      </c>
      <c r="AX35" s="1">
        <v>48.691459366449294</v>
      </c>
      <c r="AY35" s="1">
        <v>53.699991374547942</v>
      </c>
      <c r="AZ35" s="1">
        <v>41.223419137428316</v>
      </c>
      <c r="BA35" s="1">
        <v>0.70190161878101354</v>
      </c>
      <c r="BB35" s="1">
        <v>9.7197037066093195</v>
      </c>
      <c r="BC35" s="1">
        <v>23.898040367031435</v>
      </c>
      <c r="BD35" s="1">
        <v>18.629566287795736</v>
      </c>
      <c r="BE35" s="1">
        <v>1.2849731682458052</v>
      </c>
      <c r="BF35" s="1">
        <v>2.3943699248507055</v>
      </c>
      <c r="BG35" s="1">
        <v>15.485229584625433</v>
      </c>
      <c r="BH35" s="1">
        <v>2.1666058914786155</v>
      </c>
      <c r="BI35" s="1">
        <v>130.77608925805671</v>
      </c>
      <c r="BJ35" s="1">
        <v>4.2451752801084055</v>
      </c>
      <c r="BK35" s="1">
        <v>180.64226530196413</v>
      </c>
      <c r="BL35" s="1">
        <v>1755.4413789386733</v>
      </c>
      <c r="BM35" s="1">
        <v>7.6033504047187073</v>
      </c>
      <c r="BN35" s="1">
        <v>11.230552059920845</v>
      </c>
      <c r="BO35" s="1">
        <v>18.619707198921969</v>
      </c>
      <c r="BP35" s="1">
        <v>12.827611722735059</v>
      </c>
      <c r="BQ35" s="1">
        <v>7.7589228640144572E-2</v>
      </c>
      <c r="BR35" s="1">
        <v>4.2593816003267735</v>
      </c>
      <c r="BS35" s="1">
        <v>0</v>
      </c>
      <c r="BT35" s="50">
        <f t="shared" si="0"/>
        <v>4118.7771814366324</v>
      </c>
    </row>
    <row r="36" spans="1:72" x14ac:dyDescent="0.25">
      <c r="A36" s="10" t="s">
        <v>112</v>
      </c>
      <c r="B36" s="8" t="s">
        <v>113</v>
      </c>
      <c r="C36" s="1">
        <v>10.127967238634948</v>
      </c>
      <c r="D36" s="1">
        <v>6.5969815126472126E-2</v>
      </c>
      <c r="E36" s="1">
        <v>0</v>
      </c>
      <c r="F36" s="1">
        <v>25.089511336289998</v>
      </c>
      <c r="G36" s="1">
        <v>0.47943643781236323</v>
      </c>
      <c r="H36" s="1">
        <v>0.23490630340481294</v>
      </c>
      <c r="I36" s="1">
        <v>5.8835988563766812E-4</v>
      </c>
      <c r="J36" s="1">
        <v>5.5695739587386446E-2</v>
      </c>
      <c r="K36" s="1">
        <v>7.2915950216242031E-2</v>
      </c>
      <c r="L36" s="1">
        <v>4.5032345694671472</v>
      </c>
      <c r="M36" s="1">
        <v>2.0589691493798998</v>
      </c>
      <c r="N36" s="1">
        <v>3.4834370584455958</v>
      </c>
      <c r="O36" s="1">
        <v>0.12765902835658913</v>
      </c>
      <c r="P36" s="1">
        <v>3.9841146436174641</v>
      </c>
      <c r="Q36" s="1">
        <v>1.202348874667146</v>
      </c>
      <c r="R36" s="1">
        <v>5.2642916271628684</v>
      </c>
      <c r="S36" s="1">
        <v>2.8651575578590203</v>
      </c>
      <c r="T36" s="1">
        <v>1.070132505511453</v>
      </c>
      <c r="U36" s="1">
        <v>7.0520043540862662</v>
      </c>
      <c r="V36" s="1">
        <v>1.787709123017605E-2</v>
      </c>
      <c r="W36" s="1">
        <v>7.7010008601991536E-3</v>
      </c>
      <c r="X36" s="1">
        <v>0.86008046108589975</v>
      </c>
      <c r="Y36" s="1">
        <v>0.36066053807485587</v>
      </c>
      <c r="Z36" s="1">
        <v>59.62725459624766</v>
      </c>
      <c r="AA36" s="1">
        <v>25.724523648498657</v>
      </c>
      <c r="AB36" s="1">
        <v>3.2510662808087982</v>
      </c>
      <c r="AC36" s="1">
        <v>0.85166858494304132</v>
      </c>
      <c r="AD36" s="1">
        <v>5.5069955335136221E-2</v>
      </c>
      <c r="AE36" s="1">
        <v>7.8917294819660866E-2</v>
      </c>
      <c r="AF36" s="1">
        <v>0.39586517399399085</v>
      </c>
      <c r="AG36" s="1">
        <v>5.4572208644932685</v>
      </c>
      <c r="AH36" s="1">
        <v>0.51090974468877937</v>
      </c>
      <c r="AI36" s="1">
        <v>0.10311968767517909</v>
      </c>
      <c r="AJ36" s="1">
        <v>1.0651281611951722</v>
      </c>
      <c r="AK36" s="1">
        <v>0.11581026640396193</v>
      </c>
      <c r="AL36" s="1">
        <v>0.25816989928603007</v>
      </c>
      <c r="AM36" s="1">
        <v>2.0163744389417027E-2</v>
      </c>
      <c r="AN36" s="1">
        <v>0.50749016197665253</v>
      </c>
      <c r="AO36" s="1">
        <v>2.3723233448686876</v>
      </c>
      <c r="AP36" s="1">
        <v>0.32326691864834611</v>
      </c>
      <c r="AQ36" s="1">
        <v>0.72286158048772697</v>
      </c>
      <c r="AR36" s="1">
        <v>3.8280145033560628E-2</v>
      </c>
      <c r="AS36" s="1">
        <v>8.1707140554545844E-3</v>
      </c>
      <c r="AT36" s="1">
        <v>0.432130394721921</v>
      </c>
      <c r="AU36" s="1">
        <v>1.0096174669500186</v>
      </c>
      <c r="AV36" s="1">
        <v>1.0331019823263272</v>
      </c>
      <c r="AW36" s="1">
        <v>0</v>
      </c>
      <c r="AX36" s="1">
        <v>2.4764882998744482</v>
      </c>
      <c r="AY36" s="1">
        <v>1.9377879079269926</v>
      </c>
      <c r="AZ36" s="1">
        <v>2.7405087440884</v>
      </c>
      <c r="BA36" s="1">
        <v>5.9310142229164486E-4</v>
      </c>
      <c r="BB36" s="1">
        <v>0.43987094820776201</v>
      </c>
      <c r="BC36" s="1">
        <v>0.28028578704497631</v>
      </c>
      <c r="BD36" s="1">
        <v>0.98561574838201627</v>
      </c>
      <c r="BE36" s="1">
        <v>6.4766566794539182E-2</v>
      </c>
      <c r="BF36" s="1">
        <v>4.9381321521434249E-2</v>
      </c>
      <c r="BG36" s="1">
        <v>0.81208655794617535</v>
      </c>
      <c r="BH36" s="1">
        <v>1.6389980558595561E-2</v>
      </c>
      <c r="BI36" s="1">
        <v>0.85664403103005593</v>
      </c>
      <c r="BJ36" s="1">
        <v>2.1504496552541903E-2</v>
      </c>
      <c r="BK36" s="1">
        <v>0.61770358993376395</v>
      </c>
      <c r="BL36" s="1">
        <v>15.349485905212967</v>
      </c>
      <c r="BM36" s="1">
        <v>0.59511634073390096</v>
      </c>
      <c r="BN36" s="1">
        <v>0.46554502101407819</v>
      </c>
      <c r="BO36" s="1">
        <v>0.95825680592332563</v>
      </c>
      <c r="BP36" s="1">
        <v>8.7549380599691848E-2</v>
      </c>
      <c r="BQ36" s="1">
        <v>2.7389527681056596E-3</v>
      </c>
      <c r="BR36" s="1">
        <v>0.34753192778818409</v>
      </c>
      <c r="BS36" s="1">
        <v>0</v>
      </c>
      <c r="BT36" s="50">
        <f t="shared" si="0"/>
        <v>202.0526416679341</v>
      </c>
    </row>
    <row r="37" spans="1:72" x14ac:dyDescent="0.25">
      <c r="A37" s="10" t="s">
        <v>114</v>
      </c>
      <c r="B37" s="8" t="s">
        <v>115</v>
      </c>
      <c r="C37" s="1">
        <v>0.28946765949711473</v>
      </c>
      <c r="D37" s="1">
        <v>3.2150752145259337E-2</v>
      </c>
      <c r="E37" s="1">
        <v>0</v>
      </c>
      <c r="F37" s="1">
        <v>3.1502109404900058E-3</v>
      </c>
      <c r="G37" s="1">
        <v>1.6467953042272581</v>
      </c>
      <c r="H37" s="1">
        <v>6.4208570537573045E-3</v>
      </c>
      <c r="I37" s="1">
        <v>1.7779039029432685E-3</v>
      </c>
      <c r="J37" s="1">
        <v>3.4761798548535792E-3</v>
      </c>
      <c r="K37" s="1">
        <v>8.5835205337309213E-3</v>
      </c>
      <c r="L37" s="1">
        <v>4.8503464538748537E-3</v>
      </c>
      <c r="M37" s="1">
        <v>0.15427908112480104</v>
      </c>
      <c r="N37" s="1">
        <v>0.38602935591641785</v>
      </c>
      <c r="O37" s="1">
        <v>0.48831934191522947</v>
      </c>
      <c r="P37" s="1">
        <v>0.22793185710424618</v>
      </c>
      <c r="Q37" s="1">
        <v>8.8593121186888946E-2</v>
      </c>
      <c r="R37" s="1">
        <v>0.463882574117091</v>
      </c>
      <c r="S37" s="1">
        <v>0.35411072260010484</v>
      </c>
      <c r="T37" s="1">
        <v>0.12788345813562754</v>
      </c>
      <c r="U37" s="1">
        <v>1.2078937555974432</v>
      </c>
      <c r="V37" s="1">
        <v>1.9927345904628114E-3</v>
      </c>
      <c r="W37" s="1">
        <v>1.2824228780715648E-3</v>
      </c>
      <c r="X37" s="1">
        <v>0.39977037649278291</v>
      </c>
      <c r="Y37" s="1">
        <v>6.0991219001869081E-2</v>
      </c>
      <c r="Z37" s="1">
        <v>38.785212760443038</v>
      </c>
      <c r="AA37" s="1">
        <v>17.159881803364744</v>
      </c>
      <c r="AB37" s="1">
        <v>0.26778210329233104</v>
      </c>
      <c r="AC37" s="1">
        <v>0.89400632660992208</v>
      </c>
      <c r="AD37" s="1">
        <v>3.6365526709985232E-3</v>
      </c>
      <c r="AE37" s="1">
        <v>0.76734337142830156</v>
      </c>
      <c r="AF37" s="1">
        <v>0.16819845596704033</v>
      </c>
      <c r="AG37" s="1">
        <v>4.3174821662788361E-2</v>
      </c>
      <c r="AH37" s="1">
        <v>1.4048265486647031E-2</v>
      </c>
      <c r="AI37" s="1">
        <v>6.4278910070131561E-4</v>
      </c>
      <c r="AJ37" s="1">
        <v>0.21870399997900142</v>
      </c>
      <c r="AK37" s="1">
        <v>9.8730766278177562E-2</v>
      </c>
      <c r="AL37" s="1">
        <v>2.8599980940210911E-3</v>
      </c>
      <c r="AM37" s="1">
        <v>1.0027011749274554E-2</v>
      </c>
      <c r="AN37" s="1">
        <v>3.0545974807386599E-3</v>
      </c>
      <c r="AO37" s="1">
        <v>2.8900080780823596</v>
      </c>
      <c r="AP37" s="1">
        <v>0.44350440737681257</v>
      </c>
      <c r="AQ37" s="1">
        <v>0.40840679427776666</v>
      </c>
      <c r="AR37" s="1">
        <v>4.3908996244076369E-2</v>
      </c>
      <c r="AS37" s="1">
        <v>1.579303619748175E-2</v>
      </c>
      <c r="AT37" s="1">
        <v>0.14001154776289015</v>
      </c>
      <c r="AU37" s="1">
        <v>0.200047163213145</v>
      </c>
      <c r="AV37" s="1">
        <v>0.27839171016511849</v>
      </c>
      <c r="AW37" s="1">
        <v>0</v>
      </c>
      <c r="AX37" s="1">
        <v>1.3602107727661386</v>
      </c>
      <c r="AY37" s="1">
        <v>1.1506627814196058</v>
      </c>
      <c r="AZ37" s="1">
        <v>1.4271539357505938E-2</v>
      </c>
      <c r="BA37" s="1">
        <v>7.4140927570113526E-3</v>
      </c>
      <c r="BB37" s="1">
        <v>0.24237479081353622</v>
      </c>
      <c r="BC37" s="1">
        <v>0.18248080362500418</v>
      </c>
      <c r="BD37" s="1">
        <v>0.36986567218281463</v>
      </c>
      <c r="BE37" s="1">
        <v>3.1190972542002478E-2</v>
      </c>
      <c r="BF37" s="1">
        <v>7.3467524363152563E-3</v>
      </c>
      <c r="BG37" s="1">
        <v>0.44113448304982289</v>
      </c>
      <c r="BH37" s="1">
        <v>1.4839993523589681E-3</v>
      </c>
      <c r="BI37" s="1">
        <v>6.3920673883854856E-3</v>
      </c>
      <c r="BJ37" s="1">
        <v>1.1503165073552883E-2</v>
      </c>
      <c r="BK37" s="1">
        <v>0.4982502229325862</v>
      </c>
      <c r="BL37" s="1">
        <v>0.91593312567467144</v>
      </c>
      <c r="BM37" s="1">
        <v>1.3151954714360405E-3</v>
      </c>
      <c r="BN37" s="1">
        <v>7.3842572994195027E-2</v>
      </c>
      <c r="BO37" s="1">
        <v>0.18297158431267632</v>
      </c>
      <c r="BP37" s="1">
        <v>5.9915054734171982E-2</v>
      </c>
      <c r="BQ37" s="1">
        <v>1.5468458089206311E-4</v>
      </c>
      <c r="BR37" s="1">
        <v>3.0715209220107856E-2</v>
      </c>
      <c r="BS37" s="1">
        <v>0</v>
      </c>
      <c r="BT37" s="50">
        <f t="shared" si="0"/>
        <v>74.406437654882509</v>
      </c>
    </row>
    <row r="38" spans="1:72" x14ac:dyDescent="0.25">
      <c r="A38" s="10" t="s">
        <v>116</v>
      </c>
      <c r="B38" s="8" t="s">
        <v>117</v>
      </c>
      <c r="C38" s="1">
        <v>18.948783695746297</v>
      </c>
      <c r="D38" s="1">
        <v>4.365862743257571</v>
      </c>
      <c r="E38" s="1">
        <v>0</v>
      </c>
      <c r="F38" s="1">
        <v>18.767487090227956</v>
      </c>
      <c r="G38" s="1">
        <v>16.900465303434874</v>
      </c>
      <c r="H38" s="1">
        <v>31.650030376691568</v>
      </c>
      <c r="I38" s="1">
        <v>4.3406323428184616E-2</v>
      </c>
      <c r="J38" s="1">
        <v>0.23856523109381594</v>
      </c>
      <c r="K38" s="1">
        <v>0.37154608588382981</v>
      </c>
      <c r="L38" s="1">
        <v>51.35880918745206</v>
      </c>
      <c r="M38" s="1">
        <v>23.203745729481692</v>
      </c>
      <c r="N38" s="1">
        <v>35.490273700838394</v>
      </c>
      <c r="O38" s="1">
        <v>18.024268670841224</v>
      </c>
      <c r="P38" s="1">
        <v>3.307326147336433</v>
      </c>
      <c r="Q38" s="1">
        <v>20.694950584278203</v>
      </c>
      <c r="R38" s="1">
        <v>81.490111128251527</v>
      </c>
      <c r="S38" s="1">
        <v>45.034368927134182</v>
      </c>
      <c r="T38" s="1">
        <v>15.328568683299272</v>
      </c>
      <c r="U38" s="1">
        <v>161.31398209757805</v>
      </c>
      <c r="V38" s="1">
        <v>3.278141134119827</v>
      </c>
      <c r="W38" s="1">
        <v>2.6602059083771068</v>
      </c>
      <c r="X38" s="1">
        <v>15.429616136170576</v>
      </c>
      <c r="Y38" s="1">
        <v>12.133522193023076</v>
      </c>
      <c r="Z38" s="1">
        <v>208.75802947237983</v>
      </c>
      <c r="AA38" s="1">
        <v>74.919971627411215</v>
      </c>
      <c r="AB38" s="1">
        <v>130.89554897018715</v>
      </c>
      <c r="AC38" s="1">
        <v>34.930066940687553</v>
      </c>
      <c r="AD38" s="1">
        <v>6.7659959952221769</v>
      </c>
      <c r="AE38" s="1">
        <v>76.974474287165521</v>
      </c>
      <c r="AF38" s="1">
        <v>326.36315552220191</v>
      </c>
      <c r="AG38" s="1">
        <v>138.40414446600798</v>
      </c>
      <c r="AH38" s="1">
        <v>35.314009622740279</v>
      </c>
      <c r="AI38" s="1">
        <v>20.37292776457743</v>
      </c>
      <c r="AJ38" s="1">
        <v>634.7825658930908</v>
      </c>
      <c r="AK38" s="1">
        <v>0.544104904982325</v>
      </c>
      <c r="AL38" s="1">
        <v>551.10236465346475</v>
      </c>
      <c r="AM38" s="1">
        <v>0.24246469175279745</v>
      </c>
      <c r="AN38" s="1">
        <v>18.574375848510872</v>
      </c>
      <c r="AO38" s="1">
        <v>34.942150448529425</v>
      </c>
      <c r="AP38" s="1">
        <v>11.385637881046636</v>
      </c>
      <c r="AQ38" s="1">
        <v>82.628708440371625</v>
      </c>
      <c r="AR38" s="1">
        <v>21.441182415343775</v>
      </c>
      <c r="AS38" s="1">
        <v>3.1193528262573667</v>
      </c>
      <c r="AT38" s="1">
        <v>22.39764829178392</v>
      </c>
      <c r="AU38" s="1">
        <v>84.720618094741923</v>
      </c>
      <c r="AV38" s="1">
        <v>47.182678664872064</v>
      </c>
      <c r="AW38" s="1">
        <v>0</v>
      </c>
      <c r="AX38" s="1">
        <v>43.809213713763604</v>
      </c>
      <c r="AY38" s="1">
        <v>40.818515527965317</v>
      </c>
      <c r="AZ38" s="1">
        <v>18.360081859645224</v>
      </c>
      <c r="BA38" s="1">
        <v>4.6171915070887783E-2</v>
      </c>
      <c r="BB38" s="1">
        <v>6.4161278778278454</v>
      </c>
      <c r="BC38" s="1">
        <v>23.805937795119718</v>
      </c>
      <c r="BD38" s="1">
        <v>62.556964059164066</v>
      </c>
      <c r="BE38" s="1">
        <v>2.188413649350792</v>
      </c>
      <c r="BF38" s="1">
        <v>3.7270521168571054</v>
      </c>
      <c r="BG38" s="1">
        <v>82.017119368354997</v>
      </c>
      <c r="BH38" s="1">
        <v>2.7864018666400296</v>
      </c>
      <c r="BI38" s="1">
        <v>91.937732397041628</v>
      </c>
      <c r="BJ38" s="1">
        <v>7.0249195302657998</v>
      </c>
      <c r="BK38" s="1">
        <v>43.006981132669559</v>
      </c>
      <c r="BL38" s="1">
        <v>53.537190860942907</v>
      </c>
      <c r="BM38" s="1">
        <v>105.76486814066652</v>
      </c>
      <c r="BN38" s="1">
        <v>19.30885068975843</v>
      </c>
      <c r="BO38" s="1">
        <v>46.476683841951079</v>
      </c>
      <c r="BP38" s="1">
        <v>191.61894367165513</v>
      </c>
      <c r="BQ38" s="1">
        <v>0.32410028988700185</v>
      </c>
      <c r="BR38" s="1">
        <v>93.43479869640548</v>
      </c>
      <c r="BS38" s="1">
        <v>0</v>
      </c>
      <c r="BT38" s="50">
        <f t="shared" si="0"/>
        <v>4085.7632838022782</v>
      </c>
    </row>
    <row r="39" spans="1:72" x14ac:dyDescent="0.25">
      <c r="A39" s="10" t="s">
        <v>118</v>
      </c>
      <c r="B39" s="8" t="s">
        <v>119</v>
      </c>
      <c r="C39" s="1">
        <v>87.872537279256079</v>
      </c>
      <c r="D39" s="1">
        <v>9.8335742198532046</v>
      </c>
      <c r="E39" s="1">
        <v>1.1494517910246151E-6</v>
      </c>
      <c r="F39" s="1">
        <v>168.55736449527001</v>
      </c>
      <c r="G39" s="1">
        <v>7.0893318979030813</v>
      </c>
      <c r="H39" s="1">
        <v>4.6445273779088678</v>
      </c>
      <c r="I39" s="1">
        <v>7.3637078499542208E-2</v>
      </c>
      <c r="J39" s="1">
        <v>0.31293055808603687</v>
      </c>
      <c r="K39" s="1">
        <v>0.44777192209000383</v>
      </c>
      <c r="L39" s="1">
        <v>27.832307618684879</v>
      </c>
      <c r="M39" s="1">
        <v>29.29188077412104</v>
      </c>
      <c r="N39" s="1">
        <v>49.852595267819339</v>
      </c>
      <c r="O39" s="1">
        <v>7.8934685276441128</v>
      </c>
      <c r="P39" s="1">
        <v>42.48018652644565</v>
      </c>
      <c r="Q39" s="1">
        <v>14.340481323471238</v>
      </c>
      <c r="R39" s="1">
        <v>66.936200292872059</v>
      </c>
      <c r="S39" s="1">
        <v>23.453219771613401</v>
      </c>
      <c r="T39" s="1">
        <v>7.3432528817439637</v>
      </c>
      <c r="U39" s="1">
        <v>300.83475106582512</v>
      </c>
      <c r="V39" s="1">
        <v>3.3554437515150335</v>
      </c>
      <c r="W39" s="1">
        <v>2.6338379826259319</v>
      </c>
      <c r="X39" s="1">
        <v>11.089548030869082</v>
      </c>
      <c r="Y39" s="1">
        <v>10.373275405875804</v>
      </c>
      <c r="Z39" s="1">
        <v>491.00094853962412</v>
      </c>
      <c r="AA39" s="1">
        <v>104.35614541082003</v>
      </c>
      <c r="AB39" s="1">
        <v>110.89259279325074</v>
      </c>
      <c r="AC39" s="1">
        <v>80.425446093764748</v>
      </c>
      <c r="AD39" s="1">
        <v>3.5617201788468731</v>
      </c>
      <c r="AE39" s="1">
        <v>4.7944167376221234</v>
      </c>
      <c r="AF39" s="1">
        <v>17.014623983898009</v>
      </c>
      <c r="AG39" s="1">
        <v>98.682528867593376</v>
      </c>
      <c r="AH39" s="1">
        <v>11.295235596298939</v>
      </c>
      <c r="AI39" s="1">
        <v>0.26330792010970033</v>
      </c>
      <c r="AJ39" s="1">
        <v>6.3904220430956267</v>
      </c>
      <c r="AK39" s="1">
        <v>0.23436015542667057</v>
      </c>
      <c r="AL39" s="1">
        <v>2.410589871140151</v>
      </c>
      <c r="AM39" s="1">
        <v>3.2201444440964316E-2</v>
      </c>
      <c r="AN39" s="1">
        <v>1.2811936337576095</v>
      </c>
      <c r="AO39" s="1">
        <v>20.954320745276799</v>
      </c>
      <c r="AP39" s="1">
        <v>1.5615366750551209</v>
      </c>
      <c r="AQ39" s="1">
        <v>52.048021785555299</v>
      </c>
      <c r="AR39" s="1">
        <v>0.19948239924073538</v>
      </c>
      <c r="AS39" s="1">
        <v>0.39766295760115661</v>
      </c>
      <c r="AT39" s="1">
        <v>2.5487658033251868</v>
      </c>
      <c r="AU39" s="1">
        <v>4.7383680580102672</v>
      </c>
      <c r="AV39" s="1">
        <v>5.7785893275617042</v>
      </c>
      <c r="AW39" s="1">
        <v>0</v>
      </c>
      <c r="AX39" s="1">
        <v>8.0649753487141531</v>
      </c>
      <c r="AY39" s="1">
        <v>3.5495644565318658</v>
      </c>
      <c r="AZ39" s="1">
        <v>0.24893429156816826</v>
      </c>
      <c r="BA39" s="1">
        <v>1.5665426982777113E-2</v>
      </c>
      <c r="BB39" s="1">
        <v>2.430150118522783</v>
      </c>
      <c r="BC39" s="1">
        <v>4.1393604535071145</v>
      </c>
      <c r="BD39" s="1">
        <v>19.587459428372103</v>
      </c>
      <c r="BE39" s="1">
        <v>0.25782298526833586</v>
      </c>
      <c r="BF39" s="1">
        <v>6.6363876453489221E-2</v>
      </c>
      <c r="BG39" s="1">
        <v>10.373075167660051</v>
      </c>
      <c r="BH39" s="1">
        <v>0.16323686581462413</v>
      </c>
      <c r="BI39" s="1">
        <v>8.3487250222941469</v>
      </c>
      <c r="BJ39" s="1">
        <v>0.17354633839249145</v>
      </c>
      <c r="BK39" s="1">
        <v>4.6634603226423135</v>
      </c>
      <c r="BL39" s="1">
        <v>7.8177451632350925</v>
      </c>
      <c r="BM39" s="1">
        <v>9.9314070393480919E-2</v>
      </c>
      <c r="BN39" s="1">
        <v>1.1859188597261607</v>
      </c>
      <c r="BO39" s="1">
        <v>18.156205893692082</v>
      </c>
      <c r="BP39" s="1">
        <v>0.56030807445786979</v>
      </c>
      <c r="BQ39" s="1">
        <v>1.128143640200446E-2</v>
      </c>
      <c r="BR39" s="1">
        <v>0.18274811205753178</v>
      </c>
      <c r="BS39" s="1">
        <v>0</v>
      </c>
      <c r="BT39" s="50">
        <f t="shared" si="0"/>
        <v>1987.5004679334504</v>
      </c>
    </row>
    <row r="40" spans="1:72" x14ac:dyDescent="0.25">
      <c r="A40" s="10" t="s">
        <v>120</v>
      </c>
      <c r="B40" s="8" t="s">
        <v>121</v>
      </c>
      <c r="C40" s="1">
        <v>2160.0920076250923</v>
      </c>
      <c r="D40" s="1">
        <v>150.85262915889251</v>
      </c>
      <c r="E40" s="1">
        <v>8.2242726082423848E-3</v>
      </c>
      <c r="F40" s="1">
        <v>1112.8605199171077</v>
      </c>
      <c r="G40" s="1">
        <v>573.70381110538176</v>
      </c>
      <c r="H40" s="1">
        <v>112.18379407738917</v>
      </c>
      <c r="I40" s="1">
        <v>5.2904350460616678</v>
      </c>
      <c r="J40" s="1">
        <v>9.345671739766626</v>
      </c>
      <c r="K40" s="1">
        <v>8.0639575522569338</v>
      </c>
      <c r="L40" s="1">
        <v>336.88656323137553</v>
      </c>
      <c r="M40" s="1">
        <v>280.92419185184309</v>
      </c>
      <c r="N40" s="1">
        <v>412.72191547945397</v>
      </c>
      <c r="O40" s="1">
        <v>46.521738535499466</v>
      </c>
      <c r="P40" s="1">
        <v>207.39523643144352</v>
      </c>
      <c r="Q40" s="1">
        <v>168.9790881672923</v>
      </c>
      <c r="R40" s="1">
        <v>727.22580085696541</v>
      </c>
      <c r="S40" s="1">
        <v>194.4021448742931</v>
      </c>
      <c r="T40" s="1">
        <v>90.583399396619541</v>
      </c>
      <c r="U40" s="1">
        <v>616.23537549961793</v>
      </c>
      <c r="V40" s="1">
        <v>21.915987225891481</v>
      </c>
      <c r="W40" s="1">
        <v>20.077652172608314</v>
      </c>
      <c r="X40" s="1">
        <v>116.41814072309397</v>
      </c>
      <c r="Y40" s="1">
        <v>44.602986118049607</v>
      </c>
      <c r="Z40" s="1">
        <v>970.14348286303789</v>
      </c>
      <c r="AA40" s="1">
        <v>209.39980651769503</v>
      </c>
      <c r="AB40" s="1">
        <v>820.45194640911939</v>
      </c>
      <c r="AC40" s="1">
        <v>1582.6560147518153</v>
      </c>
      <c r="AD40" s="1">
        <v>28.184962762505325</v>
      </c>
      <c r="AE40" s="1">
        <v>196.44592813043909</v>
      </c>
      <c r="AF40" s="1">
        <v>343.08016201175116</v>
      </c>
      <c r="AG40" s="1">
        <v>318.65603741396325</v>
      </c>
      <c r="AH40" s="1">
        <v>98.782546844209975</v>
      </c>
      <c r="AI40" s="1">
        <v>13.120170650462256</v>
      </c>
      <c r="AJ40" s="1">
        <v>405.64364662221539</v>
      </c>
      <c r="AK40" s="1">
        <v>4.0464869197814899</v>
      </c>
      <c r="AL40" s="1">
        <v>179.14998241307185</v>
      </c>
      <c r="AM40" s="1">
        <v>26.294887911765947</v>
      </c>
      <c r="AN40" s="1">
        <v>175.4491342030141</v>
      </c>
      <c r="AO40" s="1">
        <v>190.65328632895225</v>
      </c>
      <c r="AP40" s="1">
        <v>9.8636626849706577</v>
      </c>
      <c r="AQ40" s="1">
        <v>142.96456877257276</v>
      </c>
      <c r="AR40" s="1">
        <v>6.86708787896867</v>
      </c>
      <c r="AS40" s="1">
        <v>5.0597798263182518</v>
      </c>
      <c r="AT40" s="1">
        <v>105.19619849779892</v>
      </c>
      <c r="AU40" s="1">
        <v>197.05611249214624</v>
      </c>
      <c r="AV40" s="1">
        <v>192.96838989533353</v>
      </c>
      <c r="AW40" s="1">
        <v>0</v>
      </c>
      <c r="AX40" s="1">
        <v>138.30660265528587</v>
      </c>
      <c r="AY40" s="1">
        <v>97.61773897226297</v>
      </c>
      <c r="AZ40" s="1">
        <v>22.994046949741065</v>
      </c>
      <c r="BA40" s="1">
        <v>18.700942578703952</v>
      </c>
      <c r="BB40" s="1">
        <v>15.593106332248148</v>
      </c>
      <c r="BC40" s="1">
        <v>29.990730796880722</v>
      </c>
      <c r="BD40" s="1">
        <v>933.247130358145</v>
      </c>
      <c r="BE40" s="1">
        <v>3.3248917181903206</v>
      </c>
      <c r="BF40" s="1">
        <v>2.4673956522696998</v>
      </c>
      <c r="BG40" s="1">
        <v>100.97922453438538</v>
      </c>
      <c r="BH40" s="1">
        <v>2.1528391894204524</v>
      </c>
      <c r="BI40" s="1">
        <v>202.72861385965561</v>
      </c>
      <c r="BJ40" s="1">
        <v>7.8566028573379034</v>
      </c>
      <c r="BK40" s="1">
        <v>128.26397618590727</v>
      </c>
      <c r="BL40" s="1">
        <v>104.13841504351312</v>
      </c>
      <c r="BM40" s="1">
        <v>211.10273604060075</v>
      </c>
      <c r="BN40" s="1">
        <v>32.576998204728099</v>
      </c>
      <c r="BO40" s="1">
        <v>132.01249996921268</v>
      </c>
      <c r="BP40" s="1">
        <v>17.594118474491474</v>
      </c>
      <c r="BQ40" s="1">
        <v>0.62468876885668623</v>
      </c>
      <c r="BR40" s="1">
        <v>135.56368236430532</v>
      </c>
      <c r="BS40" s="1">
        <v>0</v>
      </c>
      <c r="BT40" s="50">
        <f t="shared" si="0"/>
        <v>15977.262535366654</v>
      </c>
    </row>
    <row r="41" spans="1:72" x14ac:dyDescent="0.25">
      <c r="A41" s="10" t="s">
        <v>122</v>
      </c>
      <c r="B41" s="8" t="s">
        <v>123</v>
      </c>
      <c r="C41" s="1">
        <v>9.5896629911445458E-2</v>
      </c>
      <c r="D41" s="1">
        <v>6.5967952349783865E-2</v>
      </c>
      <c r="E41" s="1">
        <v>0</v>
      </c>
      <c r="F41" s="1">
        <v>4.3198726907961529</v>
      </c>
      <c r="G41" s="1">
        <v>5.2786561193060508E-2</v>
      </c>
      <c r="H41" s="1">
        <v>0.11248886142255045</v>
      </c>
      <c r="I41" s="1">
        <v>3.1409331011579078E-4</v>
      </c>
      <c r="J41" s="1">
        <v>7.2142702767783449E-4</v>
      </c>
      <c r="K41" s="1">
        <v>8.661138863808427E-4</v>
      </c>
      <c r="L41" s="1">
        <v>2.4046557283454812</v>
      </c>
      <c r="M41" s="1">
        <v>1.0740590684498055</v>
      </c>
      <c r="N41" s="1">
        <v>2.5961832449865163</v>
      </c>
      <c r="O41" s="1">
        <v>5.1337908345944525E-2</v>
      </c>
      <c r="P41" s="1">
        <v>0.99429069032533712</v>
      </c>
      <c r="Q41" s="1">
        <v>0.13761072135930624</v>
      </c>
      <c r="R41" s="1">
        <v>1.4193839649882183</v>
      </c>
      <c r="S41" s="1">
        <v>0.47692279844415958</v>
      </c>
      <c r="T41" s="1">
        <v>0.1572406385950971</v>
      </c>
      <c r="U41" s="1">
        <v>1.8563055200041527</v>
      </c>
      <c r="V41" s="1">
        <v>0.11672549714084321</v>
      </c>
      <c r="W41" s="1">
        <v>0.10096107402418866</v>
      </c>
      <c r="X41" s="1">
        <v>0.22099062513793452</v>
      </c>
      <c r="Y41" s="1">
        <v>0.10255896205098525</v>
      </c>
      <c r="Z41" s="1">
        <v>4.646946999793105</v>
      </c>
      <c r="AA41" s="1">
        <v>0.94354553682820508</v>
      </c>
      <c r="AB41" s="1">
        <v>6.0366745695421358</v>
      </c>
      <c r="AC41" s="1">
        <v>0.10133008542549413</v>
      </c>
      <c r="AD41" s="1">
        <v>2.142027898345885E-2</v>
      </c>
      <c r="AE41" s="1">
        <v>0.26504799876324081</v>
      </c>
      <c r="AF41" s="1">
        <v>0.69820471539180662</v>
      </c>
      <c r="AG41" s="1">
        <v>0.52596736255250087</v>
      </c>
      <c r="AH41" s="1">
        <v>2.356859463512806</v>
      </c>
      <c r="AI41" s="1">
        <v>3.8304008075589036E-2</v>
      </c>
      <c r="AJ41" s="1">
        <v>2.1840669624113414</v>
      </c>
      <c r="AK41" s="1">
        <v>2.1361080725310629E-2</v>
      </c>
      <c r="AL41" s="1">
        <v>4.0725612943899732</v>
      </c>
      <c r="AM41" s="1">
        <v>3.4105138303197856E-3</v>
      </c>
      <c r="AN41" s="1">
        <v>1.8193198123822492</v>
      </c>
      <c r="AO41" s="1">
        <v>0.61287369591510277</v>
      </c>
      <c r="AP41" s="1">
        <v>0.74573457050183856</v>
      </c>
      <c r="AQ41" s="1">
        <v>8.0814271040967931</v>
      </c>
      <c r="AR41" s="1">
        <v>1.316307055696516</v>
      </c>
      <c r="AS41" s="1">
        <v>0.11673825790158292</v>
      </c>
      <c r="AT41" s="1">
        <v>0.16249156883112828</v>
      </c>
      <c r="AU41" s="1">
        <v>0.55478129265931275</v>
      </c>
      <c r="AV41" s="1">
        <v>0.34410523563651524</v>
      </c>
      <c r="AW41" s="1">
        <v>0</v>
      </c>
      <c r="AX41" s="1">
        <v>2.4321631872603429</v>
      </c>
      <c r="AY41" s="1">
        <v>2.4758879281716659</v>
      </c>
      <c r="AZ41" s="1">
        <v>2.2226544822441543</v>
      </c>
      <c r="BA41" s="1">
        <v>1.9379839427501051E-2</v>
      </c>
      <c r="BB41" s="1">
        <v>0.36966607107350824</v>
      </c>
      <c r="BC41" s="1">
        <v>0.31043118543188092</v>
      </c>
      <c r="BD41" s="1">
        <v>1.1765699566072587</v>
      </c>
      <c r="BE41" s="1">
        <v>6.8933915620148209E-2</v>
      </c>
      <c r="BF41" s="1">
        <v>0.2006802544150427</v>
      </c>
      <c r="BG41" s="1">
        <v>0.72101755663804745</v>
      </c>
      <c r="BH41" s="1">
        <v>8.0882609285043261E-2</v>
      </c>
      <c r="BI41" s="1">
        <v>4.6989220570300514</v>
      </c>
      <c r="BJ41" s="1">
        <v>0.54473978045256488</v>
      </c>
      <c r="BK41" s="1">
        <v>2.1708976751801177</v>
      </c>
      <c r="BL41" s="1">
        <v>2.7944316416965651</v>
      </c>
      <c r="BM41" s="1">
        <v>0.58769444977817875</v>
      </c>
      <c r="BN41" s="1">
        <v>2.446002022638567</v>
      </c>
      <c r="BO41" s="1">
        <v>0.57876170113412917</v>
      </c>
      <c r="BP41" s="1">
        <v>3.0972276719411904</v>
      </c>
      <c r="BQ41" s="1">
        <v>2.2325980786731827E-3</v>
      </c>
      <c r="BR41" s="1">
        <v>4.8888350415021948</v>
      </c>
      <c r="BS41" s="1">
        <v>0</v>
      </c>
      <c r="BT41" s="50">
        <f t="shared" si="0"/>
        <v>83.915631861548249</v>
      </c>
    </row>
    <row r="42" spans="1:72" x14ac:dyDescent="0.25">
      <c r="A42" s="10" t="s">
        <v>124</v>
      </c>
      <c r="B42" s="8" t="s">
        <v>125</v>
      </c>
      <c r="C42" s="1">
        <v>34.545240446916992</v>
      </c>
      <c r="D42" s="1">
        <v>0.29745131314693807</v>
      </c>
      <c r="E42" s="1">
        <v>0</v>
      </c>
      <c r="F42" s="1">
        <v>0.99655555697006881</v>
      </c>
      <c r="G42" s="1">
        <v>0.17570092868028547</v>
      </c>
      <c r="H42" s="1">
        <v>2.9287611649496777E-2</v>
      </c>
      <c r="I42" s="1">
        <v>0</v>
      </c>
      <c r="J42" s="1">
        <v>3.8205467799868158E-3</v>
      </c>
      <c r="K42" s="1">
        <v>1.8626783949360997E-6</v>
      </c>
      <c r="L42" s="1">
        <v>0.4170008763389802</v>
      </c>
      <c r="M42" s="1">
        <v>0.10217318215944825</v>
      </c>
      <c r="N42" s="1">
        <v>8.4376538539106965E-4</v>
      </c>
      <c r="O42" s="1">
        <v>1.4544787219790566E-2</v>
      </c>
      <c r="P42" s="1">
        <v>0.81078879472384391</v>
      </c>
      <c r="Q42" s="1">
        <v>0.52554413055182558</v>
      </c>
      <c r="R42" s="1">
        <v>2.3062518069203657</v>
      </c>
      <c r="S42" s="1">
        <v>6.3664588159995511E-2</v>
      </c>
      <c r="T42" s="1">
        <v>6.4994102427426939E-2</v>
      </c>
      <c r="U42" s="1">
        <v>2.2601359617064891</v>
      </c>
      <c r="V42" s="1">
        <v>2.4228287873539457E-2</v>
      </c>
      <c r="W42" s="1">
        <v>1.2757864871998509E-2</v>
      </c>
      <c r="X42" s="1">
        <v>0.10554609755547867</v>
      </c>
      <c r="Y42" s="1">
        <v>0.11258789027403912</v>
      </c>
      <c r="Z42" s="1">
        <v>179.4292335913706</v>
      </c>
      <c r="AA42" s="1">
        <v>13.113237759830973</v>
      </c>
      <c r="AB42" s="1">
        <v>1.8617329322456992</v>
      </c>
      <c r="AC42" s="1">
        <v>21.897208391449961</v>
      </c>
      <c r="AD42" s="1">
        <v>5.8573373554071037E-3</v>
      </c>
      <c r="AE42" s="1">
        <v>0.63396003431999948</v>
      </c>
      <c r="AF42" s="1">
        <v>0.11242723500457673</v>
      </c>
      <c r="AG42" s="1">
        <v>3.8238878564977186</v>
      </c>
      <c r="AH42" s="1">
        <v>7.9891081516979087E-2</v>
      </c>
      <c r="AI42" s="1">
        <v>3.2304030953266998E-3</v>
      </c>
      <c r="AJ42" s="1">
        <v>0.74858361422922493</v>
      </c>
      <c r="AK42" s="1">
        <v>2.3527102659068756E-2</v>
      </c>
      <c r="AL42" s="1">
        <v>0.15847369853846097</v>
      </c>
      <c r="AM42" s="1">
        <v>2.5936627459064582E-3</v>
      </c>
      <c r="AN42" s="1">
        <v>0.44842778805301708</v>
      </c>
      <c r="AO42" s="1">
        <v>0.57114037612352142</v>
      </c>
      <c r="AP42" s="1">
        <v>4.4646472909736496E-5</v>
      </c>
      <c r="AQ42" s="1">
        <v>0.52416289089648704</v>
      </c>
      <c r="AR42" s="1">
        <v>1.7188891620120596E-5</v>
      </c>
      <c r="AS42" s="1">
        <v>1.2687039052946153E-5</v>
      </c>
      <c r="AT42" s="1">
        <v>5.5278274902732001</v>
      </c>
      <c r="AU42" s="1">
        <v>12.515889194503973</v>
      </c>
      <c r="AV42" s="1">
        <v>13.661747649492714</v>
      </c>
      <c r="AW42" s="1">
        <v>0</v>
      </c>
      <c r="AX42" s="1">
        <v>1.9403049469952656</v>
      </c>
      <c r="AY42" s="1">
        <v>4.9434301302049783E-4</v>
      </c>
      <c r="AZ42" s="1">
        <v>0.98853468774790931</v>
      </c>
      <c r="BA42" s="1">
        <v>0.47927784929663603</v>
      </c>
      <c r="BB42" s="1">
        <v>1.0167264380321306E-4</v>
      </c>
      <c r="BC42" s="1">
        <v>0.26048020428220697</v>
      </c>
      <c r="BD42" s="1">
        <v>0.26190973548720398</v>
      </c>
      <c r="BE42" s="1">
        <v>2.2905426687185864E-5</v>
      </c>
      <c r="BF42" s="1">
        <v>1.8222219518354483E-3</v>
      </c>
      <c r="BG42" s="1">
        <v>6.8209994659241486</v>
      </c>
      <c r="BH42" s="1">
        <v>0.37837029544799089</v>
      </c>
      <c r="BI42" s="1">
        <v>1.0801643879931919</v>
      </c>
      <c r="BJ42" s="1">
        <v>7.6588456250590463E-3</v>
      </c>
      <c r="BK42" s="1">
        <v>0.16997069160503508</v>
      </c>
      <c r="BL42" s="1">
        <v>16.37013216400458</v>
      </c>
      <c r="BM42" s="1">
        <v>77.65799969551955</v>
      </c>
      <c r="BN42" s="1">
        <v>0.62836998484823747</v>
      </c>
      <c r="BO42" s="1">
        <v>3.8655826672619877</v>
      </c>
      <c r="BP42" s="1">
        <v>8.8536433821097339E-5</v>
      </c>
      <c r="BQ42" s="1">
        <v>1.8751601004299604E-6</v>
      </c>
      <c r="BR42" s="1">
        <v>1.4146730642908774E-4</v>
      </c>
      <c r="BS42" s="1">
        <v>0</v>
      </c>
      <c r="BT42" s="50">
        <f t="shared" si="0"/>
        <v>408.92466365957188</v>
      </c>
    </row>
    <row r="43" spans="1:72" x14ac:dyDescent="0.25">
      <c r="A43" s="10" t="s">
        <v>126</v>
      </c>
      <c r="B43" s="8" t="s">
        <v>127</v>
      </c>
      <c r="C43" s="1">
        <v>2.7642715987672002</v>
      </c>
      <c r="D43" s="1">
        <v>2.1412422878308313</v>
      </c>
      <c r="E43" s="1">
        <v>0</v>
      </c>
      <c r="F43" s="1">
        <v>190.35209790044325</v>
      </c>
      <c r="G43" s="1">
        <v>2.1040671789048764</v>
      </c>
      <c r="H43" s="1">
        <v>5.8054451573951393</v>
      </c>
      <c r="I43" s="1">
        <v>3.0259663486550532E-2</v>
      </c>
      <c r="J43" s="1">
        <v>3.8031205797369703E-2</v>
      </c>
      <c r="K43" s="1">
        <v>4.7620585404932338E-2</v>
      </c>
      <c r="L43" s="1">
        <v>35.347021528091609</v>
      </c>
      <c r="M43" s="1">
        <v>19.564378231585408</v>
      </c>
      <c r="N43" s="1">
        <v>39.809682857240979</v>
      </c>
      <c r="O43" s="1">
        <v>1.1095336590306977</v>
      </c>
      <c r="P43" s="1">
        <v>15.668441815790558</v>
      </c>
      <c r="Q43" s="1">
        <v>77.514872813184112</v>
      </c>
      <c r="R43" s="1">
        <v>27.791149148244838</v>
      </c>
      <c r="S43" s="1">
        <v>11.813968812086365</v>
      </c>
      <c r="T43" s="1">
        <v>4.0831402864908295</v>
      </c>
      <c r="U43" s="1">
        <v>44.753741827632957</v>
      </c>
      <c r="V43" s="1">
        <v>0.52031595364919103</v>
      </c>
      <c r="W43" s="1">
        <v>0.37459518996605173</v>
      </c>
      <c r="X43" s="1">
        <v>6.9227118524667732</v>
      </c>
      <c r="Y43" s="1">
        <v>3.3863660287543853</v>
      </c>
      <c r="Z43" s="1">
        <v>101.69568818770331</v>
      </c>
      <c r="AA43" s="1">
        <v>26.477934448799918</v>
      </c>
      <c r="AB43" s="1">
        <v>92.054062577080344</v>
      </c>
      <c r="AC43" s="1">
        <v>1.9969375218154528</v>
      </c>
      <c r="AD43" s="1">
        <v>1.5743016614192211</v>
      </c>
      <c r="AE43" s="1">
        <v>15.667777953313532</v>
      </c>
      <c r="AF43" s="1">
        <v>83.205475146966094</v>
      </c>
      <c r="AG43" s="1">
        <v>27.440732167136826</v>
      </c>
      <c r="AH43" s="1">
        <v>39.98780001810789</v>
      </c>
      <c r="AI43" s="1">
        <v>1.660254739530604</v>
      </c>
      <c r="AJ43" s="1">
        <v>54.050154636672801</v>
      </c>
      <c r="AK43" s="1">
        <v>3.0617646866780208</v>
      </c>
      <c r="AL43" s="1">
        <v>156.67455895434108</v>
      </c>
      <c r="AM43" s="1">
        <v>0.11921096793333399</v>
      </c>
      <c r="AN43" s="1">
        <v>90.348868078043424</v>
      </c>
      <c r="AO43" s="1">
        <v>204.57031308654823</v>
      </c>
      <c r="AP43" s="1">
        <v>24.574363714741843</v>
      </c>
      <c r="AQ43" s="1">
        <v>347.42212393403582</v>
      </c>
      <c r="AR43" s="1">
        <v>55.786887981377618</v>
      </c>
      <c r="AS43" s="1">
        <v>48.386968677723935</v>
      </c>
      <c r="AT43" s="1">
        <v>9.743215071037973</v>
      </c>
      <c r="AU43" s="1">
        <v>55.658725377480799</v>
      </c>
      <c r="AV43" s="1">
        <v>25.995338121168075</v>
      </c>
      <c r="AW43" s="1">
        <v>0</v>
      </c>
      <c r="AX43" s="1">
        <v>84.483541776812572</v>
      </c>
      <c r="AY43" s="1">
        <v>68.978110685428604</v>
      </c>
      <c r="AZ43" s="1">
        <v>31.452615789112841</v>
      </c>
      <c r="BA43" s="1">
        <v>0.20793355238102237</v>
      </c>
      <c r="BB43" s="1">
        <v>14.086530910938869</v>
      </c>
      <c r="BC43" s="1">
        <v>10.597338202647167</v>
      </c>
      <c r="BD43" s="1">
        <v>114.45908387075789</v>
      </c>
      <c r="BE43" s="1">
        <v>2.2957413151155244</v>
      </c>
      <c r="BF43" s="1">
        <v>4.1602349941308399</v>
      </c>
      <c r="BG43" s="1">
        <v>25.997324206725853</v>
      </c>
      <c r="BH43" s="1">
        <v>2.3368452354413281</v>
      </c>
      <c r="BI43" s="1">
        <v>135.97898088861135</v>
      </c>
      <c r="BJ43" s="1">
        <v>13.99612063880183</v>
      </c>
      <c r="BK43" s="1">
        <v>42.552766320170704</v>
      </c>
      <c r="BL43" s="1">
        <v>69.629061863854488</v>
      </c>
      <c r="BM43" s="1">
        <v>151.27967641438414</v>
      </c>
      <c r="BN43" s="1">
        <v>93.818338436791819</v>
      </c>
      <c r="BO43" s="1">
        <v>24.898377917307457</v>
      </c>
      <c r="BP43" s="1">
        <v>165.43364953027259</v>
      </c>
      <c r="BQ43" s="1">
        <v>9.9883025381358487E-2</v>
      </c>
      <c r="BR43" s="1">
        <v>74.938049100224433</v>
      </c>
      <c r="BS43" s="1">
        <v>0</v>
      </c>
      <c r="BT43" s="50">
        <f t="shared" si="0"/>
        <v>3091.776617967193</v>
      </c>
    </row>
    <row r="44" spans="1:72" x14ac:dyDescent="0.25">
      <c r="A44" s="10" t="s">
        <v>128</v>
      </c>
      <c r="B44" s="8" t="s">
        <v>129</v>
      </c>
      <c r="C44" s="1">
        <v>5.4705373426699681E-3</v>
      </c>
      <c r="D44" s="1">
        <v>2.5843760941781785E-3</v>
      </c>
      <c r="E44" s="1">
        <v>0</v>
      </c>
      <c r="F44" s="1">
        <v>3.38175804693724E-3</v>
      </c>
      <c r="G44" s="1">
        <v>1.2812000405493656E-2</v>
      </c>
      <c r="H44" s="1">
        <v>3.7703961354666484E-3</v>
      </c>
      <c r="I44" s="1">
        <v>1.1012888323589725E-3</v>
      </c>
      <c r="J44" s="1">
        <v>3.8718783705365669E-4</v>
      </c>
      <c r="K44" s="1">
        <v>1.2372991335038543E-3</v>
      </c>
      <c r="L44" s="1">
        <v>0.10501099260511995</v>
      </c>
      <c r="M44" s="1">
        <v>0.11753804169944647</v>
      </c>
      <c r="N44" s="1">
        <v>1.056049648965397</v>
      </c>
      <c r="O44" s="1">
        <v>1.1480600562913961E-2</v>
      </c>
      <c r="P44" s="1">
        <v>3.8183220810743819E-3</v>
      </c>
      <c r="Q44" s="1">
        <v>1.3966310554337927E-2</v>
      </c>
      <c r="R44" s="1">
        <v>5.3397689457382345E-2</v>
      </c>
      <c r="S44" s="1">
        <v>9.3415781102981862E-2</v>
      </c>
      <c r="T44" s="1">
        <v>3.3822607563978611E-2</v>
      </c>
      <c r="U44" s="1">
        <v>0.30980255575767662</v>
      </c>
      <c r="V44" s="1">
        <v>1.126715591060109E-3</v>
      </c>
      <c r="W44" s="1">
        <v>6.1430711225579073E-4</v>
      </c>
      <c r="X44" s="1">
        <v>4.8987019861402435E-2</v>
      </c>
      <c r="Y44" s="1">
        <v>1.4846265746701601E-2</v>
      </c>
      <c r="Z44" s="1">
        <v>7.482433166097123E-2</v>
      </c>
      <c r="AA44" s="1">
        <v>0.13109347700311275</v>
      </c>
      <c r="AB44" s="1">
        <v>9.8828672029242573E-2</v>
      </c>
      <c r="AC44" s="1">
        <v>0.60367447453987511</v>
      </c>
      <c r="AD44" s="1">
        <v>1.7483835624585915E-3</v>
      </c>
      <c r="AE44" s="1">
        <v>1.7291133927819873E-2</v>
      </c>
      <c r="AF44" s="1">
        <v>1.4834144102161072E-2</v>
      </c>
      <c r="AG44" s="1">
        <v>3.852570761893849E-2</v>
      </c>
      <c r="AH44" s="1">
        <v>0.14221791647697529</v>
      </c>
      <c r="AI44" s="1">
        <v>0.27251650256889554</v>
      </c>
      <c r="AJ44" s="1">
        <v>2.2311030832546545E-2</v>
      </c>
      <c r="AK44" s="1">
        <v>2.0880590361630922E-3</v>
      </c>
      <c r="AL44" s="1">
        <v>6.7512964062987702E-3</v>
      </c>
      <c r="AM44" s="1">
        <v>8.6413904842994171E-3</v>
      </c>
      <c r="AN44" s="1">
        <v>1.7249004324038921E-3</v>
      </c>
      <c r="AO44" s="1">
        <v>1.6106272169590631E-2</v>
      </c>
      <c r="AP44" s="1">
        <v>8.3975891722211191E-2</v>
      </c>
      <c r="AQ44" s="1">
        <v>8.1919430099142029E-2</v>
      </c>
      <c r="AR44" s="1">
        <v>5.9283602240949558E-3</v>
      </c>
      <c r="AS44" s="1">
        <v>7.5101424363534773E-4</v>
      </c>
      <c r="AT44" s="1">
        <v>8.7558731600158608E-3</v>
      </c>
      <c r="AU44" s="1">
        <v>5.0730741906274801E-2</v>
      </c>
      <c r="AV44" s="1">
        <v>1.1854116125060191E-2</v>
      </c>
      <c r="AW44" s="1">
        <v>0</v>
      </c>
      <c r="AX44" s="1">
        <v>6.8047080619024453E-2</v>
      </c>
      <c r="AY44" s="1">
        <v>0.1335030989922513</v>
      </c>
      <c r="AZ44" s="1">
        <v>19.464505520898591</v>
      </c>
      <c r="BA44" s="1">
        <v>1.4445120076452968E-2</v>
      </c>
      <c r="BB44" s="1">
        <v>5.6057906724549115E-3</v>
      </c>
      <c r="BC44" s="1">
        <v>0.11025899164338795</v>
      </c>
      <c r="BD44" s="1">
        <v>1.0347811746644564E-2</v>
      </c>
      <c r="BE44" s="1">
        <v>1.4921092641866371E-3</v>
      </c>
      <c r="BF44" s="1">
        <v>6.9512337497002114E-4</v>
      </c>
      <c r="BG44" s="1">
        <v>2.7029881611507163E-2</v>
      </c>
      <c r="BH44" s="1">
        <v>3.7640742990721773E-2</v>
      </c>
      <c r="BI44" s="1">
        <v>0.20064637446783673</v>
      </c>
      <c r="BJ44" s="1">
        <v>1.5429300522449672E-2</v>
      </c>
      <c r="BK44" s="1">
        <v>4.2558936520723059</v>
      </c>
      <c r="BL44" s="1">
        <v>66.772976187227613</v>
      </c>
      <c r="BM44" s="1">
        <v>2.2106296870528195</v>
      </c>
      <c r="BN44" s="1">
        <v>6.2365294717610618E-3</v>
      </c>
      <c r="BO44" s="1">
        <v>3.3271790905655553E-2</v>
      </c>
      <c r="BP44" s="1">
        <v>8.5149348804467173E-3</v>
      </c>
      <c r="BQ44" s="1">
        <v>1.9060507714072195E-4</v>
      </c>
      <c r="BR44" s="1">
        <v>3.9065604876796275E-3</v>
      </c>
      <c r="BS44" s="1">
        <v>0</v>
      </c>
      <c r="BT44" s="50">
        <f t="shared" si="0"/>
        <v>96.972981716877484</v>
      </c>
    </row>
    <row r="45" spans="1:72" x14ac:dyDescent="0.25">
      <c r="A45" s="10" t="s">
        <v>130</v>
      </c>
      <c r="B45" s="8" t="s">
        <v>131</v>
      </c>
      <c r="C45" s="1">
        <v>27.511299550182926</v>
      </c>
      <c r="D45" s="1">
        <v>0.32538118045324887</v>
      </c>
      <c r="E45" s="1">
        <v>0</v>
      </c>
      <c r="F45" s="1">
        <v>3.2872662363452863</v>
      </c>
      <c r="G45" s="1">
        <v>67.912857274718505</v>
      </c>
      <c r="H45" s="1">
        <v>3.3018548364080562</v>
      </c>
      <c r="I45" s="1">
        <v>3.9161416187536921E-2</v>
      </c>
      <c r="J45" s="1">
        <v>1.1247845362574081E-2</v>
      </c>
      <c r="K45" s="1">
        <v>1.0989996993126385E-2</v>
      </c>
      <c r="L45" s="1">
        <v>0</v>
      </c>
      <c r="M45" s="1">
        <v>0</v>
      </c>
      <c r="N45" s="1">
        <v>5.9163909127037826</v>
      </c>
      <c r="O45" s="1">
        <v>0.39935323252586602</v>
      </c>
      <c r="P45" s="1">
        <v>2.2035942722322117</v>
      </c>
      <c r="Q45" s="1">
        <v>1.8003947165584793</v>
      </c>
      <c r="R45" s="1">
        <v>7.2358042157532161</v>
      </c>
      <c r="S45" s="1">
        <v>2.1270485468785458</v>
      </c>
      <c r="T45" s="1">
        <v>0.32656647531610505</v>
      </c>
      <c r="U45" s="1">
        <v>9.1429966653239294</v>
      </c>
      <c r="V45" s="1">
        <v>0.15330096453717376</v>
      </c>
      <c r="W45" s="1">
        <v>0.10613800223926623</v>
      </c>
      <c r="X45" s="1">
        <v>4.1659595554719537</v>
      </c>
      <c r="Y45" s="1">
        <v>0.740973413446955</v>
      </c>
      <c r="Z45" s="1">
        <v>16.996494732171882</v>
      </c>
      <c r="AA45" s="1">
        <v>7.9245403473459985</v>
      </c>
      <c r="AB45" s="1">
        <v>69.024096734073808</v>
      </c>
      <c r="AC45" s="1">
        <v>10.676641010224923</v>
      </c>
      <c r="AD45" s="1">
        <v>0</v>
      </c>
      <c r="AE45" s="1">
        <v>30.207409269039683</v>
      </c>
      <c r="AF45" s="1">
        <v>111.11179440476916</v>
      </c>
      <c r="AG45" s="1">
        <v>10.018574019986167</v>
      </c>
      <c r="AH45" s="1">
        <v>264.03156583994092</v>
      </c>
      <c r="AI45" s="1">
        <v>42.875002446097142</v>
      </c>
      <c r="AJ45" s="1">
        <v>75.449078791910793</v>
      </c>
      <c r="AK45" s="1">
        <v>0.17701504180178579</v>
      </c>
      <c r="AL45" s="1">
        <v>595.68150979667098</v>
      </c>
      <c r="AM45" s="1">
        <v>5.8029978945988894E-2</v>
      </c>
      <c r="AN45" s="1">
        <v>194.67766263141604</v>
      </c>
      <c r="AO45" s="1">
        <v>4.6332033788848435</v>
      </c>
      <c r="AP45" s="1">
        <v>2.1570252906289653</v>
      </c>
      <c r="AQ45" s="1">
        <v>26.714272173332812</v>
      </c>
      <c r="AR45" s="1">
        <v>1.5356134226756661</v>
      </c>
      <c r="AS45" s="1">
        <v>0.5689001815766489</v>
      </c>
      <c r="AT45" s="1">
        <v>16.029807815339698</v>
      </c>
      <c r="AU45" s="1">
        <v>34.453042163124437</v>
      </c>
      <c r="AV45" s="1">
        <v>16.646695383571803</v>
      </c>
      <c r="AW45" s="1">
        <v>0</v>
      </c>
      <c r="AX45" s="1">
        <v>21.670293230612621</v>
      </c>
      <c r="AY45" s="1">
        <v>16.249363785935827</v>
      </c>
      <c r="AZ45" s="1">
        <v>1.3541577580785011</v>
      </c>
      <c r="BA45" s="1">
        <v>2.3034114746828292E-2</v>
      </c>
      <c r="BB45" s="1">
        <v>3.6374833026103603</v>
      </c>
      <c r="BC45" s="1">
        <v>4.4447645197789312</v>
      </c>
      <c r="BD45" s="1">
        <v>747.88421030442714</v>
      </c>
      <c r="BE45" s="1">
        <v>0.10760179607215584</v>
      </c>
      <c r="BF45" s="1">
        <v>0.30752816854800441</v>
      </c>
      <c r="BG45" s="1">
        <v>41.885852046913413</v>
      </c>
      <c r="BH45" s="1">
        <v>0.80112405714059132</v>
      </c>
      <c r="BI45" s="1">
        <v>31.664558266662251</v>
      </c>
      <c r="BJ45" s="1">
        <v>12.835791412186662</v>
      </c>
      <c r="BK45" s="1">
        <v>341.75363487717607</v>
      </c>
      <c r="BL45" s="1">
        <v>10.41705398817377</v>
      </c>
      <c r="BM45" s="1">
        <v>156.49485720207085</v>
      </c>
      <c r="BN45" s="1">
        <v>277.47267170942678</v>
      </c>
      <c r="BO45" s="1">
        <v>1539.4386304159245</v>
      </c>
      <c r="BP45" s="1">
        <v>5.3205378128138845</v>
      </c>
      <c r="BQ45" s="1">
        <v>1.742945625269967E-2</v>
      </c>
      <c r="BR45" s="1">
        <v>119.1235403562664</v>
      </c>
      <c r="BS45" s="1">
        <v>0</v>
      </c>
      <c r="BT45" s="50">
        <f t="shared" si="0"/>
        <v>5001.2706727449877</v>
      </c>
    </row>
    <row r="46" spans="1:72" x14ac:dyDescent="0.25">
      <c r="A46" s="10" t="s">
        <v>132</v>
      </c>
      <c r="B46" s="8" t="s">
        <v>133</v>
      </c>
      <c r="C46" s="1">
        <v>1.7800921654908517</v>
      </c>
      <c r="D46" s="1">
        <v>1.8380182304337958</v>
      </c>
      <c r="E46" s="1">
        <v>1.0262529912712834E-2</v>
      </c>
      <c r="F46" s="1">
        <v>147.32179497647451</v>
      </c>
      <c r="G46" s="1">
        <v>1.1556956438613146</v>
      </c>
      <c r="H46" s="1">
        <v>1.6526586037727491</v>
      </c>
      <c r="I46" s="1">
        <v>3.1135409786300725E-3</v>
      </c>
      <c r="J46" s="1">
        <v>6.2491710027127514E-3</v>
      </c>
      <c r="K46" s="1">
        <v>6.7384697788454547E-3</v>
      </c>
      <c r="L46" s="1">
        <v>4.8885295538879499</v>
      </c>
      <c r="M46" s="1">
        <v>3.975543268465183</v>
      </c>
      <c r="N46" s="1">
        <v>6.6303860243802335</v>
      </c>
      <c r="O46" s="1">
        <v>0.34696962651952851</v>
      </c>
      <c r="P46" s="1">
        <v>4.6541840948625666</v>
      </c>
      <c r="Q46" s="1">
        <v>8.368933346907653</v>
      </c>
      <c r="R46" s="1">
        <v>42.624895331465467</v>
      </c>
      <c r="S46" s="1">
        <v>1.5710423174048673</v>
      </c>
      <c r="T46" s="1">
        <v>1.1374835083682397</v>
      </c>
      <c r="U46" s="1">
        <v>30.43098193951522</v>
      </c>
      <c r="V46" s="1">
        <v>0.59597640179502887</v>
      </c>
      <c r="W46" s="1">
        <v>0.32870787152133668</v>
      </c>
      <c r="X46" s="1">
        <v>1.9503024971668623</v>
      </c>
      <c r="Y46" s="1">
        <v>2.2404047516353045</v>
      </c>
      <c r="Z46" s="1">
        <v>48.520365339629784</v>
      </c>
      <c r="AA46" s="1">
        <v>20.106292477162544</v>
      </c>
      <c r="AB46" s="1">
        <v>18.325424460291028</v>
      </c>
      <c r="AC46" s="1">
        <v>4.7540393416203104</v>
      </c>
      <c r="AD46" s="1">
        <v>1.0795400829790702</v>
      </c>
      <c r="AE46" s="1">
        <v>1.3144999413674456</v>
      </c>
      <c r="AF46" s="1">
        <v>2.082212944441634</v>
      </c>
      <c r="AG46" s="1">
        <v>7.6560467706751725</v>
      </c>
      <c r="AH46" s="1">
        <v>14.699977190553453</v>
      </c>
      <c r="AI46" s="1">
        <v>2.6273154201781574E-2</v>
      </c>
      <c r="AJ46" s="1">
        <v>9.0164457433553142</v>
      </c>
      <c r="AK46" s="1">
        <v>0.12263411139965263</v>
      </c>
      <c r="AL46" s="1">
        <v>1.1114061150679647E-2</v>
      </c>
      <c r="AM46" s="1">
        <v>6.2680150639676715E-3</v>
      </c>
      <c r="AN46" s="1">
        <v>12.646040549798343</v>
      </c>
      <c r="AO46" s="1">
        <v>7.162465531330783</v>
      </c>
      <c r="AP46" s="1">
        <v>6.7571076222424836E-2</v>
      </c>
      <c r="AQ46" s="1">
        <v>7.0961442255552605</v>
      </c>
      <c r="AR46" s="1">
        <v>1.6240572301293584E-3</v>
      </c>
      <c r="AS46" s="1">
        <v>1.1981239621547911E-3</v>
      </c>
      <c r="AT46" s="1">
        <v>5.0558872648477388E-2</v>
      </c>
      <c r="AU46" s="1">
        <v>0.34620463152709652</v>
      </c>
      <c r="AV46" s="1">
        <v>9.9069477991859736E-2</v>
      </c>
      <c r="AW46" s="1">
        <v>0</v>
      </c>
      <c r="AX46" s="1">
        <v>6.3649866782769884</v>
      </c>
      <c r="AY46" s="1">
        <v>2.9226863826106624</v>
      </c>
      <c r="AZ46" s="1">
        <v>0.10584130373350026</v>
      </c>
      <c r="BA46" s="1">
        <v>1.2720518482027932E-2</v>
      </c>
      <c r="BB46" s="1">
        <v>0.39132483604779555</v>
      </c>
      <c r="BC46" s="1">
        <v>1.1430405292411057</v>
      </c>
      <c r="BD46" s="1">
        <v>22.658285848407385</v>
      </c>
      <c r="BE46" s="1">
        <v>0.14510419617871792</v>
      </c>
      <c r="BF46" s="1">
        <v>0.21445759615955387</v>
      </c>
      <c r="BG46" s="1">
        <v>0.32486699470975544</v>
      </c>
      <c r="BH46" s="1">
        <v>5.2596571778432272E-2</v>
      </c>
      <c r="BI46" s="1">
        <v>3.011853425444543</v>
      </c>
      <c r="BJ46" s="1">
        <v>0.10451338893900772</v>
      </c>
      <c r="BK46" s="1">
        <v>4.8390909905983923</v>
      </c>
      <c r="BL46" s="1">
        <v>0.47052183839078132</v>
      </c>
      <c r="BM46" s="1">
        <v>1.1367852953211594E-2</v>
      </c>
      <c r="BN46" s="1">
        <v>1.1259004566723154</v>
      </c>
      <c r="BO46" s="1">
        <v>0.40461424995412532</v>
      </c>
      <c r="BP46" s="1">
        <v>0.25581908372216439</v>
      </c>
      <c r="BQ46" s="1">
        <v>1.8009364392498463E-3</v>
      </c>
      <c r="BR46" s="1">
        <v>1.9301543094020549E-2</v>
      </c>
      <c r="BS46" s="1">
        <v>0</v>
      </c>
      <c r="BT46" s="50">
        <f t="shared" si="0"/>
        <v>463.29166926759325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305</v>
      </c>
      <c r="B123" s="49"/>
      <c r="C123" s="48">
        <f t="shared" ref="C123:BN123" si="2">+SUM(C6:C122)</f>
        <v>2864.6389983155664</v>
      </c>
      <c r="D123" s="48">
        <f t="shared" si="2"/>
        <v>498.33802955321988</v>
      </c>
      <c r="E123" s="48">
        <f t="shared" si="2"/>
        <v>690.00050451418974</v>
      </c>
      <c r="F123" s="48">
        <f t="shared" si="2"/>
        <v>3418.536898496754</v>
      </c>
      <c r="G123" s="48">
        <f t="shared" si="2"/>
        <v>1361.6877063393365</v>
      </c>
      <c r="H123" s="48">
        <f t="shared" si="2"/>
        <v>168.80342171094824</v>
      </c>
      <c r="I123" s="48">
        <f t="shared" si="2"/>
        <v>6.3794399807358104</v>
      </c>
      <c r="J123" s="48">
        <f t="shared" si="2"/>
        <v>32.105339807611806</v>
      </c>
      <c r="K123" s="48">
        <f t="shared" si="2"/>
        <v>37.769776338530356</v>
      </c>
      <c r="L123" s="48">
        <f t="shared" si="2"/>
        <v>488.22967178755187</v>
      </c>
      <c r="M123" s="48">
        <f t="shared" si="2"/>
        <v>430.51341937461359</v>
      </c>
      <c r="N123" s="48">
        <f t="shared" si="2"/>
        <v>1108.7823714865283</v>
      </c>
      <c r="O123" s="48">
        <f t="shared" si="2"/>
        <v>481.14031940966396</v>
      </c>
      <c r="P123" s="48">
        <f t="shared" si="2"/>
        <v>356.41868855208537</v>
      </c>
      <c r="Q123" s="48">
        <f t="shared" si="2"/>
        <v>347.17734272363509</v>
      </c>
      <c r="R123" s="48">
        <f t="shared" si="2"/>
        <v>1165.6350139082444</v>
      </c>
      <c r="S123" s="48">
        <f t="shared" si="2"/>
        <v>496.20714821013758</v>
      </c>
      <c r="T123" s="48">
        <f t="shared" si="2"/>
        <v>210.515613004442</v>
      </c>
      <c r="U123" s="48">
        <f t="shared" si="2"/>
        <v>1556.5968142486092</v>
      </c>
      <c r="V123" s="48">
        <f t="shared" si="2"/>
        <v>45.242854835169595</v>
      </c>
      <c r="W123" s="48">
        <f t="shared" si="2"/>
        <v>44.568665587448628</v>
      </c>
      <c r="X123" s="48">
        <f t="shared" si="2"/>
        <v>452.56514078330378</v>
      </c>
      <c r="Y123" s="48">
        <f t="shared" si="2"/>
        <v>93.811561376464127</v>
      </c>
      <c r="Z123" s="48">
        <f t="shared" si="2"/>
        <v>2488.0171116029187</v>
      </c>
      <c r="AA123" s="48">
        <f t="shared" si="2"/>
        <v>638.28192075818617</v>
      </c>
      <c r="AB123" s="48">
        <f t="shared" si="2"/>
        <v>1666.0149197804849</v>
      </c>
      <c r="AC123" s="48">
        <f t="shared" si="2"/>
        <v>2200.9445103438561</v>
      </c>
      <c r="AD123" s="48">
        <f t="shared" si="2"/>
        <v>48.723217376605859</v>
      </c>
      <c r="AE123" s="48">
        <f t="shared" si="2"/>
        <v>612.69595309065323</v>
      </c>
      <c r="AF123" s="48">
        <f t="shared" si="2"/>
        <v>1352.1299443949654</v>
      </c>
      <c r="AG123" s="48">
        <f t="shared" si="2"/>
        <v>943.3782174546576</v>
      </c>
      <c r="AH123" s="48">
        <f t="shared" si="2"/>
        <v>1457.440959319785</v>
      </c>
      <c r="AI123" s="48">
        <f t="shared" si="2"/>
        <v>147.72902227620719</v>
      </c>
      <c r="AJ123" s="48">
        <f t="shared" si="2"/>
        <v>1722.9869259030615</v>
      </c>
      <c r="AK123" s="48">
        <f t="shared" si="2"/>
        <v>17.008557771766899</v>
      </c>
      <c r="AL123" s="48">
        <f t="shared" si="2"/>
        <v>2588.1646098786659</v>
      </c>
      <c r="AM123" s="48">
        <f t="shared" si="2"/>
        <v>42.382865139966981</v>
      </c>
      <c r="AN123" s="48">
        <f t="shared" si="2"/>
        <v>699.61551358639292</v>
      </c>
      <c r="AO123" s="48">
        <f t="shared" si="2"/>
        <v>660.09859800306685</v>
      </c>
      <c r="AP123" s="48">
        <f t="shared" si="2"/>
        <v>220.8526353717829</v>
      </c>
      <c r="AQ123" s="48">
        <f t="shared" si="2"/>
        <v>936.82189869660874</v>
      </c>
      <c r="AR123" s="48">
        <f t="shared" si="2"/>
        <v>135.89662286845854</v>
      </c>
      <c r="AS123" s="48">
        <f t="shared" si="2"/>
        <v>82.625166317664707</v>
      </c>
      <c r="AT123" s="48">
        <f t="shared" si="2"/>
        <v>245.88627691581044</v>
      </c>
      <c r="AU123" s="48">
        <f t="shared" si="2"/>
        <v>1061.93362297831</v>
      </c>
      <c r="AV123" s="48">
        <f t="shared" si="2"/>
        <v>371.21573452071613</v>
      </c>
      <c r="AW123" s="48">
        <f t="shared" si="2"/>
        <v>0</v>
      </c>
      <c r="AX123" s="48">
        <f t="shared" si="2"/>
        <v>761.2084446453099</v>
      </c>
      <c r="AY123" s="48">
        <f t="shared" si="2"/>
        <v>563.09632772913483</v>
      </c>
      <c r="AZ123" s="48">
        <f t="shared" si="2"/>
        <v>206.06033062122296</v>
      </c>
      <c r="BA123" s="48">
        <f t="shared" si="2"/>
        <v>32.133977061938999</v>
      </c>
      <c r="BB123" s="48">
        <f t="shared" si="2"/>
        <v>104.50698019663422</v>
      </c>
      <c r="BC123" s="48">
        <f t="shared" si="2"/>
        <v>171.90258961798679</v>
      </c>
      <c r="BD123" s="48">
        <f t="shared" si="2"/>
        <v>3037.9065918409433</v>
      </c>
      <c r="BE123" s="48">
        <f t="shared" si="2"/>
        <v>16.342756283000437</v>
      </c>
      <c r="BF123" s="48">
        <f t="shared" si="2"/>
        <v>20.579666441984159</v>
      </c>
      <c r="BG123" s="48">
        <f t="shared" si="2"/>
        <v>423.0151306965405</v>
      </c>
      <c r="BH123" s="48">
        <f t="shared" si="2"/>
        <v>30.907887333871798</v>
      </c>
      <c r="BI123" s="48">
        <f t="shared" si="2"/>
        <v>1565.7326347837457</v>
      </c>
      <c r="BJ123" s="48">
        <f t="shared" si="2"/>
        <v>82.192362754363089</v>
      </c>
      <c r="BK123" s="48">
        <f t="shared" si="2"/>
        <v>821.42104919220355</v>
      </c>
      <c r="BL123" s="48">
        <f t="shared" si="2"/>
        <v>3473.3985616651598</v>
      </c>
      <c r="BM123" s="48">
        <f t="shared" si="2"/>
        <v>1152.5283406232229</v>
      </c>
      <c r="BN123" s="48">
        <f t="shared" si="2"/>
        <v>644.41208256481934</v>
      </c>
      <c r="BO123" s="48">
        <f t="shared" ref="BO123:BT123" si="3">+SUM(BO6:BO122)</f>
        <v>2071.1110667743005</v>
      </c>
      <c r="BP123" s="48">
        <f t="shared" si="3"/>
        <v>601.00630774995898</v>
      </c>
      <c r="BQ123" s="48">
        <f t="shared" si="3"/>
        <v>1.6414952117604855</v>
      </c>
      <c r="BR123" s="48">
        <f t="shared" si="3"/>
        <v>524.68317396752389</v>
      </c>
      <c r="BS123" s="48">
        <f t="shared" si="3"/>
        <v>0</v>
      </c>
      <c r="BT123" s="48">
        <f t="shared" si="3"/>
        <v>53002.297302451014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2" sqref="A2:B2"/>
    </sheetView>
  </sheetViews>
  <sheetFormatPr defaultRowHeight="15" x14ac:dyDescent="0.25"/>
  <cols>
    <col min="1" max="1" width="8.28515625" customWidth="1"/>
    <col min="2" max="2" width="45.8554687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2014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6" t="s">
        <v>296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304</v>
      </c>
      <c r="B5" s="7"/>
    </row>
    <row r="6" spans="1:72" x14ac:dyDescent="0.25">
      <c r="A6" s="10" t="s">
        <v>58</v>
      </c>
      <c r="B6" s="8" t="s">
        <v>59</v>
      </c>
      <c r="C6" s="1">
        <v>-19.429611873769069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-19.429611873769069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0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0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0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0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0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0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0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0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0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0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0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0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0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0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0">
        <f t="shared" si="0"/>
        <v>0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0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0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0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0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0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0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0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0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0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0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0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305</v>
      </c>
      <c r="B123" s="49"/>
      <c r="C123" s="48">
        <f t="shared" ref="C123:BN123" si="2">+SUM(C6:C122)</f>
        <v>-19.429611873769069</v>
      </c>
      <c r="D123" s="48">
        <f t="shared" si="2"/>
        <v>0</v>
      </c>
      <c r="E123" s="48">
        <f t="shared" si="2"/>
        <v>0</v>
      </c>
      <c r="F123" s="48">
        <f t="shared" si="2"/>
        <v>0</v>
      </c>
      <c r="G123" s="48">
        <f t="shared" si="2"/>
        <v>0</v>
      </c>
      <c r="H123" s="48">
        <f t="shared" si="2"/>
        <v>0</v>
      </c>
      <c r="I123" s="48">
        <f t="shared" si="2"/>
        <v>0</v>
      </c>
      <c r="J123" s="48">
        <f t="shared" si="2"/>
        <v>0</v>
      </c>
      <c r="K123" s="48">
        <f t="shared" si="2"/>
        <v>0</v>
      </c>
      <c r="L123" s="48">
        <f t="shared" si="2"/>
        <v>0</v>
      </c>
      <c r="M123" s="48">
        <f t="shared" si="2"/>
        <v>0</v>
      </c>
      <c r="N123" s="48">
        <f t="shared" si="2"/>
        <v>0</v>
      </c>
      <c r="O123" s="48">
        <f t="shared" si="2"/>
        <v>0</v>
      </c>
      <c r="P123" s="48">
        <f t="shared" si="2"/>
        <v>0</v>
      </c>
      <c r="Q123" s="48">
        <f t="shared" si="2"/>
        <v>0</v>
      </c>
      <c r="R123" s="48">
        <f t="shared" si="2"/>
        <v>0</v>
      </c>
      <c r="S123" s="48">
        <f t="shared" si="2"/>
        <v>0</v>
      </c>
      <c r="T123" s="48">
        <f t="shared" si="2"/>
        <v>0</v>
      </c>
      <c r="U123" s="48">
        <f t="shared" si="2"/>
        <v>0</v>
      </c>
      <c r="V123" s="48">
        <f t="shared" si="2"/>
        <v>0</v>
      </c>
      <c r="W123" s="48">
        <f t="shared" si="2"/>
        <v>0</v>
      </c>
      <c r="X123" s="48">
        <f t="shared" si="2"/>
        <v>0</v>
      </c>
      <c r="Y123" s="48">
        <f t="shared" si="2"/>
        <v>0</v>
      </c>
      <c r="Z123" s="48">
        <f t="shared" si="2"/>
        <v>0</v>
      </c>
      <c r="AA123" s="48">
        <f t="shared" si="2"/>
        <v>0</v>
      </c>
      <c r="AB123" s="48">
        <f t="shared" si="2"/>
        <v>0</v>
      </c>
      <c r="AC123" s="48">
        <f t="shared" si="2"/>
        <v>0</v>
      </c>
      <c r="AD123" s="48">
        <f t="shared" si="2"/>
        <v>0</v>
      </c>
      <c r="AE123" s="48">
        <f t="shared" si="2"/>
        <v>0</v>
      </c>
      <c r="AF123" s="48">
        <f t="shared" si="2"/>
        <v>0</v>
      </c>
      <c r="AG123" s="48">
        <f t="shared" si="2"/>
        <v>0</v>
      </c>
      <c r="AH123" s="48">
        <f t="shared" si="2"/>
        <v>0</v>
      </c>
      <c r="AI123" s="48">
        <f t="shared" si="2"/>
        <v>0</v>
      </c>
      <c r="AJ123" s="48">
        <f t="shared" si="2"/>
        <v>0</v>
      </c>
      <c r="AK123" s="48">
        <f t="shared" si="2"/>
        <v>0</v>
      </c>
      <c r="AL123" s="48">
        <f t="shared" si="2"/>
        <v>0</v>
      </c>
      <c r="AM123" s="48">
        <f t="shared" si="2"/>
        <v>0</v>
      </c>
      <c r="AN123" s="48">
        <f t="shared" si="2"/>
        <v>0</v>
      </c>
      <c r="AO123" s="48">
        <f t="shared" si="2"/>
        <v>0</v>
      </c>
      <c r="AP123" s="48">
        <f t="shared" si="2"/>
        <v>0</v>
      </c>
      <c r="AQ123" s="48">
        <f t="shared" si="2"/>
        <v>0</v>
      </c>
      <c r="AR123" s="48">
        <f t="shared" si="2"/>
        <v>0</v>
      </c>
      <c r="AS123" s="48">
        <f t="shared" si="2"/>
        <v>0</v>
      </c>
      <c r="AT123" s="48">
        <f t="shared" si="2"/>
        <v>0</v>
      </c>
      <c r="AU123" s="48">
        <f t="shared" si="2"/>
        <v>0</v>
      </c>
      <c r="AV123" s="48">
        <f t="shared" si="2"/>
        <v>0</v>
      </c>
      <c r="AW123" s="48">
        <f t="shared" si="2"/>
        <v>0</v>
      </c>
      <c r="AX123" s="48">
        <f t="shared" si="2"/>
        <v>0</v>
      </c>
      <c r="AY123" s="48">
        <f t="shared" si="2"/>
        <v>0</v>
      </c>
      <c r="AZ123" s="48">
        <f t="shared" si="2"/>
        <v>0</v>
      </c>
      <c r="BA123" s="48">
        <f t="shared" si="2"/>
        <v>0</v>
      </c>
      <c r="BB123" s="48">
        <f t="shared" si="2"/>
        <v>0</v>
      </c>
      <c r="BC123" s="48">
        <f t="shared" si="2"/>
        <v>0</v>
      </c>
      <c r="BD123" s="48">
        <f t="shared" si="2"/>
        <v>0</v>
      </c>
      <c r="BE123" s="48">
        <f t="shared" si="2"/>
        <v>0</v>
      </c>
      <c r="BF123" s="48">
        <f t="shared" si="2"/>
        <v>0</v>
      </c>
      <c r="BG123" s="48">
        <f t="shared" si="2"/>
        <v>0</v>
      </c>
      <c r="BH123" s="48">
        <f t="shared" si="2"/>
        <v>0</v>
      </c>
      <c r="BI123" s="48">
        <f t="shared" si="2"/>
        <v>0</v>
      </c>
      <c r="BJ123" s="48">
        <f t="shared" si="2"/>
        <v>0</v>
      </c>
      <c r="BK123" s="48">
        <f t="shared" si="2"/>
        <v>0</v>
      </c>
      <c r="BL123" s="48">
        <f t="shared" si="2"/>
        <v>0</v>
      </c>
      <c r="BM123" s="48">
        <f t="shared" si="2"/>
        <v>0</v>
      </c>
      <c r="BN123" s="48">
        <f t="shared" si="2"/>
        <v>0</v>
      </c>
      <c r="BO123" s="48">
        <f t="shared" ref="BO123:BT123" si="3">+SUM(BO6:BO122)</f>
        <v>0</v>
      </c>
      <c r="BP123" s="48">
        <f t="shared" si="3"/>
        <v>0</v>
      </c>
      <c r="BQ123" s="48">
        <f t="shared" si="3"/>
        <v>0</v>
      </c>
      <c r="BR123" s="48">
        <f t="shared" si="3"/>
        <v>0</v>
      </c>
      <c r="BS123" s="48">
        <f t="shared" si="3"/>
        <v>0</v>
      </c>
      <c r="BT123" s="48">
        <f t="shared" si="3"/>
        <v>-19.429611873769069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H21" sqref="H21"/>
    </sheetView>
  </sheetViews>
  <sheetFormatPr defaultRowHeight="15" x14ac:dyDescent="0.25"/>
  <cols>
    <col min="1" max="1" width="8.28515625" customWidth="1"/>
    <col min="2" max="2" width="45.8554687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2014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6" t="s">
        <v>307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304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0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0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0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0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0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0.10961131380710253</v>
      </c>
      <c r="D24" s="1">
        <v>2.1208319338155854E-2</v>
      </c>
      <c r="E24" s="1">
        <v>2.2888186216425622E-2</v>
      </c>
      <c r="F24" s="1">
        <v>2.6001679971852373E-2</v>
      </c>
      <c r="G24" s="1">
        <v>0.12389018227239558</v>
      </c>
      <c r="H24" s="1">
        <v>9.239267830483738E-3</v>
      </c>
      <c r="I24" s="1">
        <v>1.4068885105509328E-2</v>
      </c>
      <c r="J24" s="1">
        <v>1.2860660245828532E-2</v>
      </c>
      <c r="K24" s="1">
        <v>6.2258425094024574E-3</v>
      </c>
      <c r="L24" s="1">
        <v>1.259900158702328E-3</v>
      </c>
      <c r="M24" s="1">
        <v>8.546322743197457E-2</v>
      </c>
      <c r="N24" s="1">
        <v>0.278017968353647</v>
      </c>
      <c r="O24" s="1">
        <v>0.10121197941575369</v>
      </c>
      <c r="P24" s="1">
        <v>3.1707487327341917E-2</v>
      </c>
      <c r="Q24" s="1">
        <v>2.9397670369720988E-3</v>
      </c>
      <c r="R24" s="1">
        <v>2.9817637089288428E-2</v>
      </c>
      <c r="S24" s="1">
        <v>6.2642135172262942E-2</v>
      </c>
      <c r="T24" s="1">
        <v>1.8939186187012628E-2</v>
      </c>
      <c r="U24" s="1">
        <v>0.1669115058792732</v>
      </c>
      <c r="V24" s="1">
        <v>4.4096505554581476E-3</v>
      </c>
      <c r="W24" s="1">
        <v>5.4595673543767547E-3</v>
      </c>
      <c r="X24" s="1">
        <v>8.4284694886227682E-2</v>
      </c>
      <c r="Y24" s="1">
        <v>1.8467544168423649E-2</v>
      </c>
      <c r="Z24" s="1">
        <v>1.3438935026158165E-2</v>
      </c>
      <c r="AA24" s="1">
        <v>1.259900158702328E-3</v>
      </c>
      <c r="AB24" s="1">
        <v>3.9896838358907054E-2</v>
      </c>
      <c r="AC24" s="1">
        <v>0.25869949925354468</v>
      </c>
      <c r="AD24" s="1">
        <v>7.0554408887330361E-2</v>
      </c>
      <c r="AE24" s="1">
        <v>0.51659318454703707</v>
      </c>
      <c r="AF24" s="1">
        <v>0.18583527340859338</v>
      </c>
      <c r="AG24" s="1">
        <v>0.11129118068537229</v>
      </c>
      <c r="AH24" s="1">
        <v>0.15885847992338262</v>
      </c>
      <c r="AI24" s="1">
        <v>1.5576170266775486E-2</v>
      </c>
      <c r="AJ24" s="1">
        <v>0.28977703650153541</v>
      </c>
      <c r="AK24" s="1">
        <v>0</v>
      </c>
      <c r="AL24" s="1">
        <v>0.10058202933640251</v>
      </c>
      <c r="AM24" s="1">
        <v>0.15517113855277487</v>
      </c>
      <c r="AN24" s="1">
        <v>1.0768535976837548E-2</v>
      </c>
      <c r="AO24" s="1">
        <v>0.60018854472604577</v>
      </c>
      <c r="AP24" s="1">
        <v>1.0450443606748567</v>
      </c>
      <c r="AQ24" s="1">
        <v>0.47494282102575097</v>
      </c>
      <c r="AR24" s="1">
        <v>0.17953577261508175</v>
      </c>
      <c r="AS24" s="1">
        <v>0.18919500716513291</v>
      </c>
      <c r="AT24" s="1">
        <v>3.2993797636280527E-2</v>
      </c>
      <c r="AU24" s="1">
        <v>6.8701960292056982E-2</v>
      </c>
      <c r="AV24" s="1">
        <v>8.5851364675361586E-2</v>
      </c>
      <c r="AW24" s="1">
        <v>0</v>
      </c>
      <c r="AX24" s="1">
        <v>0.1790652755979438</v>
      </c>
      <c r="AY24" s="1">
        <v>0.1799788673211879</v>
      </c>
      <c r="AZ24" s="1">
        <v>2.6667886692532609E-2</v>
      </c>
      <c r="BA24" s="1">
        <v>4.4096505554581476E-3</v>
      </c>
      <c r="BB24" s="1">
        <v>2.7401187369926833E-2</v>
      </c>
      <c r="BC24" s="1">
        <v>3.5726863477166512E-2</v>
      </c>
      <c r="BD24" s="1">
        <v>0.23314679183570913</v>
      </c>
      <c r="BE24" s="1">
        <v>7.1033760234765569E-2</v>
      </c>
      <c r="BF24" s="1">
        <v>5.1235939787227999E-2</v>
      </c>
      <c r="BG24" s="1">
        <v>6.8524951409904736E-2</v>
      </c>
      <c r="BH24" s="1">
        <v>1.0278193136858521E-2</v>
      </c>
      <c r="BI24" s="1">
        <v>0.64010637390924485</v>
      </c>
      <c r="BJ24" s="1">
        <v>4.1996671956744266E-4</v>
      </c>
      <c r="BK24" s="1">
        <v>0.29546971520223458</v>
      </c>
      <c r="BL24" s="1">
        <v>0.14635840176925377</v>
      </c>
      <c r="BM24" s="1">
        <v>9.0292844707000174E-3</v>
      </c>
      <c r="BN24" s="1">
        <v>6.465518183120059E-3</v>
      </c>
      <c r="BO24" s="1">
        <v>3.6964780650781189E-2</v>
      </c>
      <c r="BP24" s="1">
        <v>5.0501646949038255E-2</v>
      </c>
      <c r="BQ24" s="1">
        <v>2.3024511292100161E-2</v>
      </c>
      <c r="BR24" s="1">
        <v>3.611713788280007E-2</v>
      </c>
      <c r="BS24" s="1">
        <v>0</v>
      </c>
      <c r="BT24" s="50">
        <f t="shared" si="0"/>
        <v>7.9742095324553182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0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0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0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0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0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0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3.6399173250169941E-4</v>
      </c>
      <c r="D33" s="1">
        <v>7.0427519123892034E-5</v>
      </c>
      <c r="E33" s="1">
        <v>7.6005936480239928E-5</v>
      </c>
      <c r="F33" s="1">
        <v>5.2994964885304903E-5</v>
      </c>
      <c r="G33" s="1">
        <v>4.1140828003065648E-4</v>
      </c>
      <c r="H33" s="1">
        <v>3.0681295459913364E-5</v>
      </c>
      <c r="I33" s="1">
        <v>4.671924535941353E-5</v>
      </c>
      <c r="J33" s="1">
        <v>3.695701498580473E-5</v>
      </c>
      <c r="K33" s="1">
        <v>1.9524460747217595E-5</v>
      </c>
      <c r="L33" s="1">
        <v>4.183813017260913E-6</v>
      </c>
      <c r="M33" s="1">
        <v>2.8380198300419863E-4</v>
      </c>
      <c r="N33" s="1">
        <v>9.2322807247557481E-4</v>
      </c>
      <c r="O33" s="1">
        <v>3.3609964571996005E-4</v>
      </c>
      <c r="P33" s="1">
        <v>1.052926276010663E-4</v>
      </c>
      <c r="Q33" s="1">
        <v>9.7622303736087976E-6</v>
      </c>
      <c r="R33" s="1">
        <v>9.9016908075174939E-5</v>
      </c>
      <c r="S33" s="1">
        <v>1.6316870767317561E-4</v>
      </c>
      <c r="T33" s="1">
        <v>5.3692267054848389E-5</v>
      </c>
      <c r="U33" s="1">
        <v>5.2437123149670119E-4</v>
      </c>
      <c r="V33" s="1">
        <v>1.4643345560413197E-5</v>
      </c>
      <c r="W33" s="1">
        <v>1.8129856408130625E-5</v>
      </c>
      <c r="X33" s="1">
        <v>2.6148831357880706E-4</v>
      </c>
      <c r="Y33" s="1">
        <v>5.7876080072109295E-5</v>
      </c>
      <c r="Z33" s="1">
        <v>4.4627338850783077E-5</v>
      </c>
      <c r="AA33" s="1">
        <v>4.183813017260913E-6</v>
      </c>
      <c r="AB33" s="1">
        <v>1.3248741221326226E-4</v>
      </c>
      <c r="AC33" s="1">
        <v>8.5907627287757423E-4</v>
      </c>
      <c r="AD33" s="1">
        <v>2.3429352896661116E-4</v>
      </c>
      <c r="AE33" s="1">
        <v>1.660276465683039E-3</v>
      </c>
      <c r="AF33" s="1">
        <v>6.1711242004598471E-4</v>
      </c>
      <c r="AG33" s="1">
        <v>3.695701498580473E-4</v>
      </c>
      <c r="AH33" s="1">
        <v>4.9647914471496167E-4</v>
      </c>
      <c r="AI33" s="1">
        <v>1.9524460747217595E-5</v>
      </c>
      <c r="AJ33" s="1">
        <v>9.6227699397001001E-4</v>
      </c>
      <c r="AK33" s="1">
        <v>0</v>
      </c>
      <c r="AL33" s="1">
        <v>3.3400773921132956E-4</v>
      </c>
      <c r="AM33" s="1">
        <v>4.6928436010276574E-4</v>
      </c>
      <c r="AN33" s="1">
        <v>1.0459532543152281E-5</v>
      </c>
      <c r="AO33" s="1">
        <v>1.9447757508567812E-3</v>
      </c>
      <c r="AP33" s="1">
        <v>3.39098045048997E-3</v>
      </c>
      <c r="AQ33" s="1">
        <v>1.520816031774342E-3</v>
      </c>
      <c r="AR33" s="1">
        <v>5.961933549596801E-4</v>
      </c>
      <c r="AS33" s="1">
        <v>6.282692547586805E-4</v>
      </c>
      <c r="AT33" s="1">
        <v>7.3914029971609461E-5</v>
      </c>
      <c r="AU33" s="1">
        <v>1.9594190964171944E-4</v>
      </c>
      <c r="AV33" s="1">
        <v>2.0919065086304566E-4</v>
      </c>
      <c r="AW33" s="1">
        <v>0</v>
      </c>
      <c r="AX33" s="1">
        <v>5.3483076403985344E-4</v>
      </c>
      <c r="AY33" s="1">
        <v>5.3901457705711432E-4</v>
      </c>
      <c r="AZ33" s="1">
        <v>8.8557375532022673E-5</v>
      </c>
      <c r="BA33" s="1">
        <v>1.4643345560413197E-5</v>
      </c>
      <c r="BB33" s="1">
        <v>7.9492447327957354E-5</v>
      </c>
      <c r="BC33" s="1">
        <v>1.0598992977060981E-4</v>
      </c>
      <c r="BD33" s="1">
        <v>2.0152032699806733E-4</v>
      </c>
      <c r="BE33" s="1">
        <v>2.105852552021326E-4</v>
      </c>
      <c r="BF33" s="1">
        <v>1.7014172936861047E-4</v>
      </c>
      <c r="BG33" s="1">
        <v>2.0570414001532824E-4</v>
      </c>
      <c r="BH33" s="1">
        <v>3.0681295459913364E-5</v>
      </c>
      <c r="BI33" s="1">
        <v>1.9301324052963681E-3</v>
      </c>
      <c r="BJ33" s="1">
        <v>1.3946043390869711E-6</v>
      </c>
      <c r="BK33" s="1">
        <v>9.2253077030603138E-4</v>
      </c>
      <c r="BL33" s="1">
        <v>4.8601961217180947E-4</v>
      </c>
      <c r="BM33" s="1">
        <v>2.9983993290369878E-5</v>
      </c>
      <c r="BN33" s="1">
        <v>7.6703238649783411E-6</v>
      </c>
      <c r="BO33" s="1">
        <v>1.0320072109243587E-4</v>
      </c>
      <c r="BP33" s="1">
        <v>2.5102878103565478E-5</v>
      </c>
      <c r="BQ33" s="1">
        <v>7.5308634310696434E-5</v>
      </c>
      <c r="BR33" s="1">
        <v>1.1993597316147951E-4</v>
      </c>
      <c r="BS33" s="1">
        <v>0</v>
      </c>
      <c r="BT33" s="50">
        <f t="shared" si="0"/>
        <v>2.4619647700071842E-2</v>
      </c>
    </row>
    <row r="34" spans="1:72" x14ac:dyDescent="0.25">
      <c r="A34" s="10" t="s">
        <v>108</v>
      </c>
      <c r="B34" s="8" t="s">
        <v>109</v>
      </c>
      <c r="C34" s="1">
        <v>9.3401488983749607E-3</v>
      </c>
      <c r="D34" s="1">
        <v>1.8071935607966881E-3</v>
      </c>
      <c r="E34" s="1">
        <v>1.9503376052162273E-3</v>
      </c>
      <c r="F34" s="1">
        <v>1.3598684219856265E-3</v>
      </c>
      <c r="G34" s="1">
        <v>1.0556873275941049E-2</v>
      </c>
      <c r="H34" s="1">
        <v>7.8729224430746812E-4</v>
      </c>
      <c r="I34" s="1">
        <v>1.1988313720136445E-3</v>
      </c>
      <c r="J34" s="1">
        <v>9.4832929427945002E-4</v>
      </c>
      <c r="K34" s="1">
        <v>5.0100415546838869E-4</v>
      </c>
      <c r="L34" s="1">
        <v>1.0735803331465473E-4</v>
      </c>
      <c r="M34" s="1">
        <v>7.2824532598440789E-3</v>
      </c>
      <c r="N34" s="1">
        <v>2.369033935143381E-2</v>
      </c>
      <c r="O34" s="1">
        <v>8.6244286762772633E-3</v>
      </c>
      <c r="P34" s="1">
        <v>2.7018438384188103E-3</v>
      </c>
      <c r="Q34" s="1">
        <v>2.5050207773419435E-4</v>
      </c>
      <c r="R34" s="1">
        <v>2.5408067884468287E-3</v>
      </c>
      <c r="S34" s="1">
        <v>4.1869632992715339E-3</v>
      </c>
      <c r="T34" s="1">
        <v>1.3777614275380689E-3</v>
      </c>
      <c r="U34" s="1">
        <v>1.3455540175436726E-2</v>
      </c>
      <c r="V34" s="1">
        <v>3.7575311660129155E-4</v>
      </c>
      <c r="W34" s="1">
        <v>4.6521814436350383E-4</v>
      </c>
      <c r="X34" s="1">
        <v>6.7098770821659211E-3</v>
      </c>
      <c r="Y34" s="1">
        <v>1.4851194608527234E-3</v>
      </c>
      <c r="Z34" s="1">
        <v>1.145152355356317E-3</v>
      </c>
      <c r="AA34" s="1">
        <v>1.0735803331465473E-4</v>
      </c>
      <c r="AB34" s="1">
        <v>3.3996710549640658E-3</v>
      </c>
      <c r="AC34" s="1">
        <v>2.2044182840609102E-2</v>
      </c>
      <c r="AD34" s="1">
        <v>6.0120498656206648E-3</v>
      </c>
      <c r="AE34" s="1">
        <v>4.2603246220365487E-2</v>
      </c>
      <c r="AF34" s="1">
        <v>1.583530991391157E-2</v>
      </c>
      <c r="AG34" s="1">
        <v>9.4832929427945013E-3</v>
      </c>
      <c r="AH34" s="1">
        <v>1.2739819953339027E-2</v>
      </c>
      <c r="AI34" s="1">
        <v>5.0100415546838869E-4</v>
      </c>
      <c r="AJ34" s="1">
        <v>2.4692347662370589E-2</v>
      </c>
      <c r="AK34" s="1">
        <v>0</v>
      </c>
      <c r="AL34" s="1">
        <v>8.5707496596199358E-3</v>
      </c>
      <c r="AM34" s="1">
        <v>1.204199273679377E-2</v>
      </c>
      <c r="AN34" s="1">
        <v>2.683950832866368E-4</v>
      </c>
      <c r="AO34" s="1">
        <v>4.9903592485762011E-2</v>
      </c>
      <c r="AP34" s="1">
        <v>8.7013686001527646E-2</v>
      </c>
      <c r="AQ34" s="1">
        <v>3.9024645109876993E-2</v>
      </c>
      <c r="AR34" s="1">
        <v>1.5298519747338299E-2</v>
      </c>
      <c r="AS34" s="1">
        <v>1.6121598002750651E-2</v>
      </c>
      <c r="AT34" s="1">
        <v>1.8966585885589E-3</v>
      </c>
      <c r="AU34" s="1">
        <v>5.0279345602363299E-3</v>
      </c>
      <c r="AV34" s="1">
        <v>5.367901665732735E-3</v>
      </c>
      <c r="AW34" s="1">
        <v>0</v>
      </c>
      <c r="AX34" s="1">
        <v>1.3723935258723362E-2</v>
      </c>
      <c r="AY34" s="1">
        <v>1.3831293292038017E-2</v>
      </c>
      <c r="AZ34" s="1">
        <v>2.2724117051601917E-3</v>
      </c>
      <c r="BA34" s="1">
        <v>3.7575311660129155E-4</v>
      </c>
      <c r="BB34" s="1">
        <v>2.0398026329784395E-3</v>
      </c>
      <c r="BC34" s="1">
        <v>2.7197368439712531E-3</v>
      </c>
      <c r="BD34" s="1">
        <v>5.1710786046558696E-3</v>
      </c>
      <c r="BE34" s="1">
        <v>5.4036876768376206E-3</v>
      </c>
      <c r="BF34" s="1">
        <v>4.3658933547959583E-3</v>
      </c>
      <c r="BG34" s="1">
        <v>5.2784366379705246E-3</v>
      </c>
      <c r="BH34" s="1">
        <v>7.8729224430746812E-4</v>
      </c>
      <c r="BI34" s="1">
        <v>4.9527839369160713E-2</v>
      </c>
      <c r="BJ34" s="1">
        <v>3.5786011104884908E-5</v>
      </c>
      <c r="BK34" s="1">
        <v>2.3672446345881365E-2</v>
      </c>
      <c r="BL34" s="1">
        <v>1.2471424870052391E-2</v>
      </c>
      <c r="BM34" s="1">
        <v>7.6939923875502555E-4</v>
      </c>
      <c r="BN34" s="1">
        <v>1.9682306107686703E-4</v>
      </c>
      <c r="BO34" s="1">
        <v>2.6481648217614832E-3</v>
      </c>
      <c r="BP34" s="1">
        <v>6.4414819988792824E-4</v>
      </c>
      <c r="BQ34" s="1">
        <v>1.9324445996637849E-3</v>
      </c>
      <c r="BR34" s="1">
        <v>3.0775969550201022E-3</v>
      </c>
      <c r="BS34" s="1">
        <v>0</v>
      </c>
      <c r="BT34" s="50">
        <f t="shared" si="0"/>
        <v>0.63174834704008576</v>
      </c>
    </row>
    <row r="35" spans="1:72" x14ac:dyDescent="0.25">
      <c r="A35" s="10" t="s">
        <v>110</v>
      </c>
      <c r="B35" s="8" t="s">
        <v>111</v>
      </c>
      <c r="C35" s="1">
        <v>2.8870337129921025E-2</v>
      </c>
      <c r="D35" s="1">
        <v>5.5860230845249494E-3</v>
      </c>
      <c r="E35" s="1">
        <v>6.0284803585467272E-3</v>
      </c>
      <c r="F35" s="1">
        <v>4.203344103206893E-3</v>
      </c>
      <c r="G35" s="1">
        <v>3.2631223959106136E-2</v>
      </c>
      <c r="H35" s="1">
        <v>2.4335150071197798E-3</v>
      </c>
      <c r="I35" s="1">
        <v>3.7055796699323922E-3</v>
      </c>
      <c r="J35" s="1">
        <v>2.9312794403942807E-3</v>
      </c>
      <c r="K35" s="1">
        <v>1.5486004590762237E-3</v>
      </c>
      <c r="L35" s="1">
        <v>3.3184295551633364E-4</v>
      </c>
      <c r="M35" s="1">
        <v>2.2510013815857963E-2</v>
      </c>
      <c r="N35" s="1">
        <v>7.3226678850604285E-2</v>
      </c>
      <c r="O35" s="1">
        <v>2.6658050759812132E-2</v>
      </c>
      <c r="P35" s="1">
        <v>8.351381047161063E-3</v>
      </c>
      <c r="Q35" s="1">
        <v>7.7430022953811184E-4</v>
      </c>
      <c r="R35" s="1">
        <v>7.8536166138865621E-3</v>
      </c>
      <c r="S35" s="1">
        <v>1.2941875265137012E-2</v>
      </c>
      <c r="T35" s="1">
        <v>4.2586512624596144E-3</v>
      </c>
      <c r="U35" s="1">
        <v>4.1590983758047151E-2</v>
      </c>
      <c r="V35" s="1">
        <v>1.1614503443071675E-3</v>
      </c>
      <c r="W35" s="1">
        <v>1.437986140570779E-3</v>
      </c>
      <c r="X35" s="1">
        <v>2.0740184719770849E-2</v>
      </c>
      <c r="Y35" s="1">
        <v>4.5904942179759486E-3</v>
      </c>
      <c r="Z35" s="1">
        <v>3.5396581921742255E-3</v>
      </c>
      <c r="AA35" s="1">
        <v>3.3184295551633364E-4</v>
      </c>
      <c r="AB35" s="1">
        <v>1.0508360258017232E-2</v>
      </c>
      <c r="AC35" s="1">
        <v>6.813842019935383E-2</v>
      </c>
      <c r="AD35" s="1">
        <v>1.858320550891468E-2</v>
      </c>
      <c r="AE35" s="1">
        <v>0.13168634618073172</v>
      </c>
      <c r="AF35" s="1">
        <v>4.89468359386592E-2</v>
      </c>
      <c r="AG35" s="1">
        <v>2.9312794403942806E-2</v>
      </c>
      <c r="AH35" s="1">
        <v>3.9378697387938255E-2</v>
      </c>
      <c r="AI35" s="1">
        <v>1.5486004590762237E-3</v>
      </c>
      <c r="AJ35" s="1">
        <v>7.6323879768756736E-2</v>
      </c>
      <c r="AK35" s="1">
        <v>0</v>
      </c>
      <c r="AL35" s="1">
        <v>2.6492129282053967E-2</v>
      </c>
      <c r="AM35" s="1">
        <v>3.7221718177082093E-2</v>
      </c>
      <c r="AN35" s="1">
        <v>8.2960738879083405E-4</v>
      </c>
      <c r="AO35" s="1">
        <v>0.1542516671558424</v>
      </c>
      <c r="AP35" s="1">
        <v>0.26895871544598843</v>
      </c>
      <c r="AQ35" s="1">
        <v>0.12062491433018728</v>
      </c>
      <c r="AR35" s="1">
        <v>4.7287621161077542E-2</v>
      </c>
      <c r="AS35" s="1">
        <v>4.9831750486702762E-2</v>
      </c>
      <c r="AT35" s="1">
        <v>5.8625588807885614E-3</v>
      </c>
      <c r="AU35" s="1">
        <v>1.5541311750014958E-2</v>
      </c>
      <c r="AV35" s="1">
        <v>1.659214777581668E-2</v>
      </c>
      <c r="AW35" s="1">
        <v>0</v>
      </c>
      <c r="AX35" s="1">
        <v>4.242059114683798E-2</v>
      </c>
      <c r="AY35" s="1">
        <v>4.2752434102354325E-2</v>
      </c>
      <c r="AZ35" s="1">
        <v>7.024009225095728E-3</v>
      </c>
      <c r="BA35" s="1">
        <v>1.1614503443071675E-3</v>
      </c>
      <c r="BB35" s="1">
        <v>6.3050161548103383E-3</v>
      </c>
      <c r="BC35" s="1">
        <v>8.4066882064137861E-3</v>
      </c>
      <c r="BD35" s="1">
        <v>1.5983769024036736E-2</v>
      </c>
      <c r="BE35" s="1">
        <v>1.6702762094322126E-2</v>
      </c>
      <c r="BF35" s="1">
        <v>1.3494946857664234E-2</v>
      </c>
      <c r="BG35" s="1">
        <v>1.6315611979553068E-2</v>
      </c>
      <c r="BH35" s="1">
        <v>2.4335150071197798E-3</v>
      </c>
      <c r="BI35" s="1">
        <v>0.15309021681153526</v>
      </c>
      <c r="BJ35" s="1">
        <v>1.1061431850544455E-4</v>
      </c>
      <c r="BK35" s="1">
        <v>7.3171371691351558E-2</v>
      </c>
      <c r="BL35" s="1">
        <v>3.8549089999147426E-2</v>
      </c>
      <c r="BM35" s="1">
        <v>2.3782078478670576E-3</v>
      </c>
      <c r="BN35" s="1">
        <v>6.0837875177994496E-4</v>
      </c>
      <c r="BO35" s="1">
        <v>8.1854595694028955E-3</v>
      </c>
      <c r="BP35" s="1">
        <v>1.9910577330980016E-3</v>
      </c>
      <c r="BQ35" s="1">
        <v>5.9731731992940058E-3</v>
      </c>
      <c r="BR35" s="1">
        <v>9.5128313914682305E-3</v>
      </c>
      <c r="BS35" s="1">
        <v>0</v>
      </c>
      <c r="BT35" s="50">
        <f t="shared" si="0"/>
        <v>1.9527298717358652</v>
      </c>
    </row>
    <row r="36" spans="1:72" x14ac:dyDescent="0.25">
      <c r="A36" s="10" t="s">
        <v>112</v>
      </c>
      <c r="B36" s="8" t="s">
        <v>113</v>
      </c>
      <c r="C36" s="1">
        <v>1.616780379520613E-3</v>
      </c>
      <c r="D36" s="1">
        <v>3.1282532247429491E-4</v>
      </c>
      <c r="E36" s="1">
        <v>3.3760356583859545E-4</v>
      </c>
      <c r="F36" s="1">
        <v>2.3539331196085559E-4</v>
      </c>
      <c r="G36" s="1">
        <v>1.8273954481171683E-3</v>
      </c>
      <c r="H36" s="1">
        <v>1.3628033850365321E-4</v>
      </c>
      <c r="I36" s="1">
        <v>2.0751778817601737E-4</v>
      </c>
      <c r="J36" s="1">
        <v>1.6415586228849137E-4</v>
      </c>
      <c r="K36" s="1">
        <v>8.6723851775052051E-5</v>
      </c>
      <c r="L36" s="1">
        <v>1.8583682523225439E-5</v>
      </c>
      <c r="M36" s="1">
        <v>1.2605931311587921E-3</v>
      </c>
      <c r="N36" s="1">
        <v>4.1007992767917471E-3</v>
      </c>
      <c r="O36" s="1">
        <v>1.4928891626991103E-3</v>
      </c>
      <c r="P36" s="1">
        <v>4.676893435011735E-4</v>
      </c>
      <c r="Q36" s="1">
        <v>4.3361925887526025E-5</v>
      </c>
      <c r="R36" s="1">
        <v>4.3981381971633539E-4</v>
      </c>
      <c r="S36" s="1">
        <v>7.2476361840579208E-4</v>
      </c>
      <c r="T36" s="1">
        <v>2.3849059238139315E-4</v>
      </c>
      <c r="U36" s="1">
        <v>2.3291548762442551E-3</v>
      </c>
      <c r="V36" s="1">
        <v>6.5042888831289038E-5</v>
      </c>
      <c r="W36" s="1">
        <v>8.0529290933976903E-5</v>
      </c>
      <c r="X36" s="1">
        <v>1.1614801577015897E-3</v>
      </c>
      <c r="Y36" s="1">
        <v>2.5707427490461859E-4</v>
      </c>
      <c r="Z36" s="1">
        <v>1.9822594691440467E-4</v>
      </c>
      <c r="AA36" s="1">
        <v>1.8583682523225439E-5</v>
      </c>
      <c r="AB36" s="1">
        <v>5.884832799021389E-4</v>
      </c>
      <c r="AC36" s="1">
        <v>3.8158494781022905E-3</v>
      </c>
      <c r="AD36" s="1">
        <v>1.0406862213006246E-3</v>
      </c>
      <c r="AE36" s="1">
        <v>7.3746246812999615E-3</v>
      </c>
      <c r="AF36" s="1">
        <v>2.7410931721757524E-3</v>
      </c>
      <c r="AG36" s="1">
        <v>1.6415586228849138E-3</v>
      </c>
      <c r="AH36" s="1">
        <v>2.2052636594227524E-3</v>
      </c>
      <c r="AI36" s="1">
        <v>8.6723851775052051E-5</v>
      </c>
      <c r="AJ36" s="1">
        <v>4.2742469803418509E-3</v>
      </c>
      <c r="AK36" s="1">
        <v>0</v>
      </c>
      <c r="AL36" s="1">
        <v>1.4835973214374976E-3</v>
      </c>
      <c r="AM36" s="1">
        <v>2.0844697230217864E-3</v>
      </c>
      <c r="AN36" s="1">
        <v>4.6459206308063593E-5</v>
      </c>
      <c r="AO36" s="1">
        <v>8.6383150928792916E-3</v>
      </c>
      <c r="AP36" s="1">
        <v>1.5062074685074216E-2</v>
      </c>
      <c r="AQ36" s="1">
        <v>6.7551685971924472E-3</v>
      </c>
      <c r="AR36" s="1">
        <v>2.6481747595596249E-3</v>
      </c>
      <c r="AS36" s="1">
        <v>2.7906496589043535E-3</v>
      </c>
      <c r="AT36" s="1">
        <v>3.2831172457698275E-4</v>
      </c>
      <c r="AU36" s="1">
        <v>8.7033579817105797E-4</v>
      </c>
      <c r="AV36" s="1">
        <v>9.2918412616127208E-4</v>
      </c>
      <c r="AW36" s="1">
        <v>0</v>
      </c>
      <c r="AX36" s="1">
        <v>2.3756140825523186E-3</v>
      </c>
      <c r="AY36" s="1">
        <v>2.394197765075544E-3</v>
      </c>
      <c r="AZ36" s="1">
        <v>3.9335461340827172E-4</v>
      </c>
      <c r="BA36" s="1">
        <v>6.5042888831289038E-5</v>
      </c>
      <c r="BB36" s="1">
        <v>3.5308996794128334E-4</v>
      </c>
      <c r="BC36" s="1">
        <v>4.7078662392171117E-4</v>
      </c>
      <c r="BD36" s="1">
        <v>8.9511404153535851E-4</v>
      </c>
      <c r="BE36" s="1">
        <v>9.3537868700234699E-4</v>
      </c>
      <c r="BF36" s="1">
        <v>7.5573642261116787E-4</v>
      </c>
      <c r="BG36" s="1">
        <v>9.1369772405858413E-4</v>
      </c>
      <c r="BH36" s="1">
        <v>1.3628033850365321E-4</v>
      </c>
      <c r="BI36" s="1">
        <v>8.5732722040480023E-3</v>
      </c>
      <c r="BJ36" s="1">
        <v>6.1945608410751459E-6</v>
      </c>
      <c r="BK36" s="1">
        <v>4.0977019963712091E-3</v>
      </c>
      <c r="BL36" s="1">
        <v>2.1588044531146884E-3</v>
      </c>
      <c r="BM36" s="1">
        <v>1.3318305808311564E-4</v>
      </c>
      <c r="BN36" s="1">
        <v>3.4070084625913303E-5</v>
      </c>
      <c r="BO36" s="1">
        <v>4.5839750223956079E-4</v>
      </c>
      <c r="BP36" s="1">
        <v>1.1150209513935263E-4</v>
      </c>
      <c r="BQ36" s="1">
        <v>3.3450628541805793E-4</v>
      </c>
      <c r="BR36" s="1">
        <v>5.3273223233246258E-4</v>
      </c>
      <c r="BS36" s="1">
        <v>0</v>
      </c>
      <c r="BT36" s="50">
        <f t="shared" si="0"/>
        <v>0.10935567980792009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0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0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1.3714966395901328E-2</v>
      </c>
      <c r="D39" s="1">
        <v>2.6536620804330155E-3</v>
      </c>
      <c r="E39" s="1">
        <v>2.8638531363088982E-3</v>
      </c>
      <c r="F39" s="1">
        <v>1.996815030820883E-3</v>
      </c>
      <c r="G39" s="1">
        <v>1.5501590370846328E-2</v>
      </c>
      <c r="H39" s="1">
        <v>1.1560508073173532E-3</v>
      </c>
      <c r="I39" s="1">
        <v>1.7603500929605151E-3</v>
      </c>
      <c r="J39" s="1">
        <v>1.3925157451777209E-3</v>
      </c>
      <c r="K39" s="1">
        <v>7.356686955655885E-4</v>
      </c>
      <c r="L39" s="1">
        <v>1.5764329190691182E-4</v>
      </c>
      <c r="M39" s="1">
        <v>1.0693469967685517E-2</v>
      </c>
      <c r="N39" s="1">
        <v>3.4786619747458537E-2</v>
      </c>
      <c r="O39" s="1">
        <v>1.2664011116521916E-2</v>
      </c>
      <c r="P39" s="1">
        <v>3.9673561796572804E-3</v>
      </c>
      <c r="Q39" s="1">
        <v>3.6783434778279425E-4</v>
      </c>
      <c r="R39" s="1">
        <v>3.7308912417969129E-3</v>
      </c>
      <c r="S39" s="1">
        <v>6.1480883843695608E-3</v>
      </c>
      <c r="T39" s="1">
        <v>2.0230889128053683E-3</v>
      </c>
      <c r="U39" s="1">
        <v>1.9757959252332948E-2</v>
      </c>
      <c r="V39" s="1">
        <v>5.5175152167419132E-4</v>
      </c>
      <c r="W39" s="1">
        <v>6.8312093159661772E-4</v>
      </c>
      <c r="X39" s="1">
        <v>9.8527057441819884E-3</v>
      </c>
      <c r="Y39" s="1">
        <v>2.1807322047122804E-3</v>
      </c>
      <c r="Z39" s="1">
        <v>1.6815284470070595E-3</v>
      </c>
      <c r="AA39" s="1">
        <v>1.5764329190691182E-4</v>
      </c>
      <c r="AB39" s="1">
        <v>4.9920375770522076E-3</v>
      </c>
      <c r="AC39" s="1">
        <v>3.2369422604885893E-2</v>
      </c>
      <c r="AD39" s="1">
        <v>8.8280243467870612E-3</v>
      </c>
      <c r="AE39" s="1">
        <v>6.2558113005059507E-2</v>
      </c>
      <c r="AF39" s="1">
        <v>2.3252385556269493E-2</v>
      </c>
      <c r="AG39" s="1">
        <v>1.3925157451777212E-2</v>
      </c>
      <c r="AH39" s="1">
        <v>1.8707003972953534E-2</v>
      </c>
      <c r="AI39" s="1">
        <v>7.356686955655885E-4</v>
      </c>
      <c r="AJ39" s="1">
        <v>3.6257957138589723E-2</v>
      </c>
      <c r="AK39" s="1">
        <v>0</v>
      </c>
      <c r="AL39" s="1">
        <v>1.2585189470568459E-2</v>
      </c>
      <c r="AM39" s="1">
        <v>1.7682322575558608E-2</v>
      </c>
      <c r="AN39" s="1">
        <v>3.9410822976727953E-4</v>
      </c>
      <c r="AO39" s="1">
        <v>7.3277856854729512E-2</v>
      </c>
      <c r="AP39" s="1">
        <v>0.12776988809055204</v>
      </c>
      <c r="AQ39" s="1">
        <v>5.7303336608162447E-2</v>
      </c>
      <c r="AR39" s="1">
        <v>2.2464169096734935E-2</v>
      </c>
      <c r="AS39" s="1">
        <v>2.3672767668021254E-2</v>
      </c>
      <c r="AT39" s="1">
        <v>2.7850314903554419E-3</v>
      </c>
      <c r="AU39" s="1">
        <v>7.3829608376403694E-3</v>
      </c>
      <c r="AV39" s="1">
        <v>7.8821645953455911E-3</v>
      </c>
      <c r="AW39" s="1">
        <v>0</v>
      </c>
      <c r="AX39" s="1">
        <v>2.0152067482100227E-2</v>
      </c>
      <c r="AY39" s="1">
        <v>2.0309710774007138E-2</v>
      </c>
      <c r="AZ39" s="1">
        <v>3.3367830120296336E-3</v>
      </c>
      <c r="BA39" s="1">
        <v>5.5175152167419132E-4</v>
      </c>
      <c r="BB39" s="1">
        <v>2.995222546231325E-3</v>
      </c>
      <c r="BC39" s="1">
        <v>3.9936300616417661E-3</v>
      </c>
      <c r="BD39" s="1">
        <v>7.5931518935162525E-3</v>
      </c>
      <c r="BE39" s="1">
        <v>7.9347123593145608E-3</v>
      </c>
      <c r="BF39" s="1">
        <v>6.4108272042144145E-3</v>
      </c>
      <c r="BG39" s="1">
        <v>7.7507951854231642E-3</v>
      </c>
      <c r="BH39" s="1">
        <v>1.1560508073173532E-3</v>
      </c>
      <c r="BI39" s="1">
        <v>7.2726105333055319E-2</v>
      </c>
      <c r="BJ39" s="1">
        <v>5.2547763968970608E-5</v>
      </c>
      <c r="BK39" s="1">
        <v>3.4760345865474052E-2</v>
      </c>
      <c r="BL39" s="1">
        <v>1.8312895743186258E-2</v>
      </c>
      <c r="BM39" s="1">
        <v>1.1297769253328679E-3</v>
      </c>
      <c r="BN39" s="1">
        <v>2.890127018293383E-4</v>
      </c>
      <c r="BO39" s="1">
        <v>3.888534533703825E-3</v>
      </c>
      <c r="BP39" s="1">
        <v>9.4585975144147085E-4</v>
      </c>
      <c r="BQ39" s="1">
        <v>2.8375792543244125E-3</v>
      </c>
      <c r="BR39" s="1">
        <v>4.5191077013314717E-3</v>
      </c>
      <c r="BS39" s="1">
        <v>0</v>
      </c>
      <c r="BT39" s="50">
        <f t="shared" si="0"/>
        <v>0.92765195122622279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0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0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0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0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0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0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0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305</v>
      </c>
      <c r="B123" s="49"/>
      <c r="C123" s="48">
        <f t="shared" ref="C123:BN123" si="2">+SUM(C6:C122)</f>
        <v>0.16351753834332217</v>
      </c>
      <c r="D123" s="48">
        <f t="shared" si="2"/>
        <v>3.1638450905508694E-2</v>
      </c>
      <c r="E123" s="48">
        <f t="shared" si="2"/>
        <v>3.4144466818816312E-2</v>
      </c>
      <c r="F123" s="48">
        <f t="shared" si="2"/>
        <v>3.3850095804711933E-2</v>
      </c>
      <c r="G123" s="48">
        <f t="shared" si="2"/>
        <v>0.18481867360643692</v>
      </c>
      <c r="H123" s="48">
        <f t="shared" si="2"/>
        <v>1.3783087523191906E-2</v>
      </c>
      <c r="I123" s="48">
        <f t="shared" si="2"/>
        <v>2.0987883273951312E-2</v>
      </c>
      <c r="J123" s="48">
        <f t="shared" si="2"/>
        <v>1.8333897602954279E-2</v>
      </c>
      <c r="K123" s="48">
        <f t="shared" si="2"/>
        <v>9.1173641320349257E-3</v>
      </c>
      <c r="L123" s="48">
        <f t="shared" si="2"/>
        <v>1.8795119349807145E-3</v>
      </c>
      <c r="M123" s="48">
        <f t="shared" si="2"/>
        <v>0.12749355958952513</v>
      </c>
      <c r="N123" s="48">
        <f t="shared" si="2"/>
        <v>0.41474563365241102</v>
      </c>
      <c r="O123" s="48">
        <f t="shared" si="2"/>
        <v>0.15098745877678404</v>
      </c>
      <c r="P123" s="48">
        <f t="shared" si="2"/>
        <v>4.7301050363681311E-2</v>
      </c>
      <c r="Q123" s="48">
        <f t="shared" si="2"/>
        <v>4.385527848288333E-3</v>
      </c>
      <c r="R123" s="48">
        <f t="shared" si="2"/>
        <v>4.4481782461210241E-2</v>
      </c>
      <c r="S123" s="48">
        <f t="shared" si="2"/>
        <v>8.680699444712002E-2</v>
      </c>
      <c r="T123" s="48">
        <f t="shared" si="2"/>
        <v>2.6890870649251924E-2</v>
      </c>
      <c r="U123" s="48">
        <f t="shared" si="2"/>
        <v>0.24456951517283099</v>
      </c>
      <c r="V123" s="48">
        <f t="shared" si="2"/>
        <v>6.5782917724325008E-3</v>
      </c>
      <c r="W123" s="48">
        <f t="shared" si="2"/>
        <v>8.1445517182497616E-3</v>
      </c>
      <c r="X123" s="48">
        <f t="shared" si="2"/>
        <v>0.12301043090362683</v>
      </c>
      <c r="Y123" s="48">
        <f t="shared" si="2"/>
        <v>2.7038840406941333E-2</v>
      </c>
      <c r="Z123" s="48">
        <f t="shared" si="2"/>
        <v>2.0048127306460953E-2</v>
      </c>
      <c r="AA123" s="48">
        <f t="shared" si="2"/>
        <v>1.8795119349807145E-3</v>
      </c>
      <c r="AB123" s="48">
        <f t="shared" si="2"/>
        <v>5.9517877941055966E-2</v>
      </c>
      <c r="AC123" s="48">
        <f t="shared" si="2"/>
        <v>0.38592645064937342</v>
      </c>
      <c r="AD123" s="48">
        <f t="shared" si="2"/>
        <v>0.10525266835892001</v>
      </c>
      <c r="AE123" s="48">
        <f t="shared" si="2"/>
        <v>0.76247579110017683</v>
      </c>
      <c r="AF123" s="48">
        <f t="shared" si="2"/>
        <v>0.27722801040965539</v>
      </c>
      <c r="AG123" s="48">
        <f t="shared" si="2"/>
        <v>0.16602355425662979</v>
      </c>
      <c r="AH123" s="48">
        <f t="shared" si="2"/>
        <v>0.23238574404175114</v>
      </c>
      <c r="AI123" s="48">
        <f t="shared" si="2"/>
        <v>1.8467691889407958E-2</v>
      </c>
      <c r="AJ123" s="48">
        <f t="shared" si="2"/>
        <v>0.43228774504556433</v>
      </c>
      <c r="AK123" s="48">
        <f t="shared" si="2"/>
        <v>0</v>
      </c>
      <c r="AL123" s="48">
        <f t="shared" si="2"/>
        <v>0.15004770280929369</v>
      </c>
      <c r="AM123" s="48">
        <f t="shared" si="2"/>
        <v>0.22467092612533388</v>
      </c>
      <c r="AN123" s="48">
        <f t="shared" si="2"/>
        <v>1.2317565417533514E-2</v>
      </c>
      <c r="AO123" s="48">
        <f t="shared" si="2"/>
        <v>0.88820475206611582</v>
      </c>
      <c r="AP123" s="48">
        <f t="shared" si="2"/>
        <v>1.547239705348489</v>
      </c>
      <c r="AQ123" s="48">
        <f t="shared" si="2"/>
        <v>0.70017170170294452</v>
      </c>
      <c r="AR123" s="48">
        <f t="shared" si="2"/>
        <v>0.26783045073475181</v>
      </c>
      <c r="AS123" s="48">
        <f t="shared" si="2"/>
        <v>0.28224004223627058</v>
      </c>
      <c r="AT123" s="48">
        <f t="shared" si="2"/>
        <v>4.3940272350532023E-2</v>
      </c>
      <c r="AU123" s="48">
        <f t="shared" si="2"/>
        <v>9.7720445147761403E-2</v>
      </c>
      <c r="AV123" s="48">
        <f t="shared" si="2"/>
        <v>0.11683195348928091</v>
      </c>
      <c r="AW123" s="48">
        <f t="shared" si="2"/>
        <v>0</v>
      </c>
      <c r="AX123" s="48">
        <f t="shared" si="2"/>
        <v>0.25827231433219755</v>
      </c>
      <c r="AY123" s="48">
        <f t="shared" si="2"/>
        <v>0.25980551783172001</v>
      </c>
      <c r="AZ123" s="48">
        <f t="shared" si="2"/>
        <v>3.9783002623758459E-2</v>
      </c>
      <c r="BA123" s="48">
        <f t="shared" si="2"/>
        <v>6.5782917724325008E-3</v>
      </c>
      <c r="BB123" s="48">
        <f t="shared" si="2"/>
        <v>3.9173811119216174E-2</v>
      </c>
      <c r="BC123" s="48">
        <f t="shared" si="2"/>
        <v>5.1423695142885639E-2</v>
      </c>
      <c r="BD123" s="48">
        <f t="shared" si="2"/>
        <v>0.2629914257264514</v>
      </c>
      <c r="BE123" s="48">
        <f t="shared" si="2"/>
        <v>0.10222088630744436</v>
      </c>
      <c r="BF123" s="48">
        <f t="shared" si="2"/>
        <v>7.6433485355882388E-2</v>
      </c>
      <c r="BG123" s="48">
        <f t="shared" si="2"/>
        <v>9.8989197076925411E-2</v>
      </c>
      <c r="BH123" s="48">
        <f t="shared" si="2"/>
        <v>1.4822012829566689E-2</v>
      </c>
      <c r="BI123" s="48">
        <f t="shared" si="2"/>
        <v>0.92595394003234055</v>
      </c>
      <c r="BJ123" s="48">
        <f t="shared" si="2"/>
        <v>6.2650397832690477E-4</v>
      </c>
      <c r="BK123" s="48">
        <f t="shared" si="2"/>
        <v>0.43209411187161878</v>
      </c>
      <c r="BL123" s="48">
        <f t="shared" si="2"/>
        <v>0.21833663644692636</v>
      </c>
      <c r="BM123" s="48">
        <f t="shared" si="2"/>
        <v>1.3469835534028453E-2</v>
      </c>
      <c r="BN123" s="48">
        <f t="shared" si="2"/>
        <v>7.6014731062971023E-3</v>
      </c>
      <c r="BO123" s="48">
        <f t="shared" ref="BO123:BT123" si="3">+SUM(BO6:BO122)</f>
        <v>5.2248537798981379E-2</v>
      </c>
      <c r="BP123" s="48">
        <f t="shared" si="3"/>
        <v>5.4219317606708582E-2</v>
      </c>
      <c r="BQ123" s="48">
        <f t="shared" si="3"/>
        <v>3.4177523265111122E-2</v>
      </c>
      <c r="BR123" s="48">
        <f t="shared" si="3"/>
        <v>5.3879342136113811E-2</v>
      </c>
      <c r="BS123" s="48">
        <f t="shared" si="3"/>
        <v>0</v>
      </c>
      <c r="BT123" s="48">
        <f t="shared" si="3"/>
        <v>11.620315029965484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workbookViewId="0"/>
  </sheetViews>
  <sheetFormatPr defaultRowHeight="15" x14ac:dyDescent="0.25"/>
  <cols>
    <col min="1" max="1" width="8.28515625" style="1" customWidth="1"/>
    <col min="2" max="2" width="45.85546875" style="1" customWidth="1"/>
    <col min="3" max="46" width="9.28515625" style="1" bestFit="1" customWidth="1"/>
    <col min="47" max="47" width="9" style="1" bestFit="1" customWidth="1"/>
    <col min="48" max="48" width="9.140625" style="1" bestFit="1" customWidth="1"/>
    <col min="49" max="49" width="9.85546875" style="1" bestFit="1" customWidth="1"/>
    <col min="50" max="71" width="9.28515625" style="1" bestFit="1" customWidth="1"/>
    <col min="72" max="72" width="10.28515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2014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8" t="s">
        <v>299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0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0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0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f t="shared" si="0"/>
        <v>0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v>0</v>
      </c>
      <c r="BS39" s="42">
        <v>0</v>
      </c>
      <c r="BT39" s="42">
        <f t="shared" si="0"/>
        <v>0</v>
      </c>
    </row>
    <row r="40" spans="1:72" x14ac:dyDescent="0.25">
      <c r="A40" s="10" t="s">
        <v>120</v>
      </c>
      <c r="B40" s="8" t="s">
        <v>121</v>
      </c>
      <c r="C40" s="42">
        <v>0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  <c r="BL40" s="42">
        <v>0</v>
      </c>
      <c r="BM40" s="42">
        <v>0</v>
      </c>
      <c r="BN40" s="42">
        <v>0</v>
      </c>
      <c r="BO40" s="42">
        <v>0</v>
      </c>
      <c r="BP40" s="42">
        <v>0</v>
      </c>
      <c r="BQ40" s="42">
        <v>0</v>
      </c>
      <c r="BR40" s="42">
        <v>0</v>
      </c>
      <c r="BS40" s="42">
        <v>0</v>
      </c>
      <c r="BT40" s="42">
        <f t="shared" si="0"/>
        <v>0</v>
      </c>
    </row>
    <row r="41" spans="1:72" x14ac:dyDescent="0.25">
      <c r="A41" s="10" t="s">
        <v>122</v>
      </c>
      <c r="B41" s="8" t="s">
        <v>123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2">
        <v>0</v>
      </c>
      <c r="AO41" s="42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  <c r="BL41" s="42">
        <v>0</v>
      </c>
      <c r="BM41" s="42">
        <v>0</v>
      </c>
      <c r="BN41" s="42">
        <v>0</v>
      </c>
      <c r="BO41" s="42">
        <v>0</v>
      </c>
      <c r="BP41" s="42">
        <v>0</v>
      </c>
      <c r="BQ41" s="42">
        <v>0</v>
      </c>
      <c r="BR41" s="42">
        <v>0</v>
      </c>
      <c r="BS41" s="42">
        <v>0</v>
      </c>
      <c r="BT41" s="42">
        <f t="shared" si="0"/>
        <v>0</v>
      </c>
    </row>
    <row r="42" spans="1:72" x14ac:dyDescent="0.25">
      <c r="A42" s="10" t="s">
        <v>124</v>
      </c>
      <c r="B42" s="8" t="s">
        <v>125</v>
      </c>
      <c r="C42" s="42">
        <v>0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42">
        <v>0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2">
        <v>0</v>
      </c>
      <c r="AQ42" s="42">
        <v>0</v>
      </c>
      <c r="AR42" s="42">
        <v>0</v>
      </c>
      <c r="AS42" s="42">
        <v>0</v>
      </c>
      <c r="AT42" s="42"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v>0</v>
      </c>
      <c r="AZ42" s="42">
        <v>0</v>
      </c>
      <c r="BA42" s="42">
        <v>0</v>
      </c>
      <c r="BB42" s="42">
        <v>0</v>
      </c>
      <c r="BC42" s="42">
        <v>0</v>
      </c>
      <c r="BD42" s="42">
        <v>0</v>
      </c>
      <c r="BE42" s="42">
        <v>0</v>
      </c>
      <c r="BF42" s="42">
        <v>0</v>
      </c>
      <c r="BG42" s="42">
        <v>0</v>
      </c>
      <c r="BH42" s="42">
        <v>0</v>
      </c>
      <c r="BI42" s="42">
        <v>0</v>
      </c>
      <c r="BJ42" s="42">
        <v>0</v>
      </c>
      <c r="BK42" s="42">
        <v>0</v>
      </c>
      <c r="BL42" s="42">
        <v>0</v>
      </c>
      <c r="BM42" s="42">
        <v>0</v>
      </c>
      <c r="BN42" s="42">
        <v>0</v>
      </c>
      <c r="BO42" s="42">
        <v>0</v>
      </c>
      <c r="BP42" s="42">
        <v>0</v>
      </c>
      <c r="BQ42" s="42">
        <v>0</v>
      </c>
      <c r="BR42" s="42">
        <v>0</v>
      </c>
      <c r="BS42" s="42">
        <v>0</v>
      </c>
      <c r="BT42" s="42">
        <f t="shared" si="0"/>
        <v>0</v>
      </c>
    </row>
    <row r="43" spans="1:72" x14ac:dyDescent="0.25">
      <c r="A43" s="10" t="s">
        <v>126</v>
      </c>
      <c r="B43" s="8" t="s">
        <v>127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f t="shared" si="0"/>
        <v>0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0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42">
        <v>0</v>
      </c>
      <c r="AG46" s="42">
        <v>0</v>
      </c>
      <c r="AH46" s="42">
        <v>0</v>
      </c>
      <c r="AI46" s="42">
        <v>0</v>
      </c>
      <c r="AJ46" s="42">
        <v>0</v>
      </c>
      <c r="AK46" s="42">
        <v>0</v>
      </c>
      <c r="AL46" s="42">
        <v>0</v>
      </c>
      <c r="AM46" s="42">
        <v>0</v>
      </c>
      <c r="AN46" s="42">
        <v>0</v>
      </c>
      <c r="AO46" s="42">
        <v>0</v>
      </c>
      <c r="AP46" s="42">
        <v>0</v>
      </c>
      <c r="AQ46" s="42">
        <v>0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2">
        <v>0</v>
      </c>
      <c r="BA46" s="42">
        <v>0</v>
      </c>
      <c r="BB46" s="42">
        <v>0</v>
      </c>
      <c r="BC46" s="42">
        <v>0</v>
      </c>
      <c r="BD46" s="42">
        <v>0</v>
      </c>
      <c r="BE46" s="42">
        <v>0</v>
      </c>
      <c r="BF46" s="42">
        <v>0</v>
      </c>
      <c r="BG46" s="42">
        <v>0</v>
      </c>
      <c r="BH46" s="42">
        <v>0</v>
      </c>
      <c r="BI46" s="42">
        <v>0</v>
      </c>
      <c r="BJ46" s="42">
        <v>0</v>
      </c>
      <c r="BK46" s="42">
        <v>0</v>
      </c>
      <c r="BL46" s="42">
        <v>0</v>
      </c>
      <c r="BM46" s="42">
        <v>0</v>
      </c>
      <c r="BN46" s="42">
        <v>0</v>
      </c>
      <c r="BO46" s="42">
        <v>0</v>
      </c>
      <c r="BP46" s="42">
        <v>0</v>
      </c>
      <c r="BQ46" s="42">
        <v>0</v>
      </c>
      <c r="BR46" s="42">
        <v>0</v>
      </c>
      <c r="BS46" s="42">
        <v>0</v>
      </c>
      <c r="BT46" s="42">
        <f t="shared" si="0"/>
        <v>0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1592428.565443598</v>
      </c>
      <c r="D53" s="42">
        <v>23694.919351642468</v>
      </c>
      <c r="E53" s="42">
        <v>6561.9440464692825</v>
      </c>
      <c r="F53" s="42">
        <v>102578.14151623954</v>
      </c>
      <c r="G53" s="42">
        <v>1369111.7922593737</v>
      </c>
      <c r="H53" s="42">
        <v>3805.4467257532524</v>
      </c>
      <c r="I53" s="42">
        <v>43639.585078804295</v>
      </c>
      <c r="J53" s="42">
        <v>55732.870891401712</v>
      </c>
      <c r="K53" s="42">
        <v>5938.7744662752757</v>
      </c>
      <c r="L53" s="42">
        <v>79727.746696496237</v>
      </c>
      <c r="M53" s="42">
        <v>644908.39232095785</v>
      </c>
      <c r="N53" s="42">
        <v>1410602.8657703211</v>
      </c>
      <c r="O53" s="42">
        <v>128084.44080060665</v>
      </c>
      <c r="P53" s="42">
        <v>225366.58987440556</v>
      </c>
      <c r="Q53" s="42">
        <v>41093.763362356905</v>
      </c>
      <c r="R53" s="42">
        <v>184035.57920994432</v>
      </c>
      <c r="S53" s="42">
        <v>235255.69008558578</v>
      </c>
      <c r="T53" s="42">
        <v>45504.665203080374</v>
      </c>
      <c r="U53" s="42">
        <v>850358.86200804624</v>
      </c>
      <c r="V53" s="42">
        <v>19528.299930810583</v>
      </c>
      <c r="W53" s="42">
        <v>6202.5934662152767</v>
      </c>
      <c r="X53" s="42">
        <v>152656.93470389117</v>
      </c>
      <c r="Y53" s="42">
        <v>37213.030159402544</v>
      </c>
      <c r="Z53" s="42">
        <v>2012206</v>
      </c>
      <c r="AA53" s="42">
        <v>209989</v>
      </c>
      <c r="AB53" s="42">
        <v>907699</v>
      </c>
      <c r="AC53" s="42">
        <v>696733.32565209724</v>
      </c>
      <c r="AD53" s="42">
        <v>96836.756805315061</v>
      </c>
      <c r="AE53" s="42">
        <v>1178397.2270005886</v>
      </c>
      <c r="AF53" s="42">
        <v>367410.66193083022</v>
      </c>
      <c r="AG53" s="42">
        <v>439248.21927808225</v>
      </c>
      <c r="AH53" s="42">
        <v>-337572.54323977442</v>
      </c>
      <c r="AI53" s="42">
        <v>2959</v>
      </c>
      <c r="AJ53" s="42">
        <v>437492.26121323084</v>
      </c>
      <c r="AK53" s="42">
        <v>-339422</v>
      </c>
      <c r="AL53" s="42">
        <v>281137.42033414397</v>
      </c>
      <c r="AM53" s="42">
        <v>8003.7749837912552</v>
      </c>
      <c r="AN53" s="42">
        <v>38806.450871093955</v>
      </c>
      <c r="AO53" s="42">
        <v>240989</v>
      </c>
      <c r="AP53" s="42">
        <v>17171.010737102082</v>
      </c>
      <c r="AQ53" s="42">
        <v>20744.904096001523</v>
      </c>
      <c r="AR53" s="42">
        <v>6059.6124254804081</v>
      </c>
      <c r="AS53" s="42">
        <v>5230.8285167959921</v>
      </c>
      <c r="AT53" s="42">
        <v>104447.01759734929</v>
      </c>
      <c r="AU53" s="42">
        <v>3280322.0047198096</v>
      </c>
      <c r="AV53" s="42">
        <v>0</v>
      </c>
      <c r="AW53" s="42">
        <v>0</v>
      </c>
      <c r="AX53" s="42">
        <v>240531.43742491351</v>
      </c>
      <c r="AY53" s="42">
        <v>99324.868183473154</v>
      </c>
      <c r="AZ53" s="42">
        <v>161044.73398735528</v>
      </c>
      <c r="BA53" s="42">
        <v>78381.38164262072</v>
      </c>
      <c r="BB53" s="42">
        <v>811.70210293290495</v>
      </c>
      <c r="BC53" s="42">
        <v>27917.997192691528</v>
      </c>
      <c r="BD53" s="42">
        <v>-219560.6738973087</v>
      </c>
      <c r="BE53" s="42">
        <v>3532.7704932013571</v>
      </c>
      <c r="BF53" s="42">
        <v>930.00942424892457</v>
      </c>
      <c r="BG53" s="42">
        <v>292292.55030898569</v>
      </c>
      <c r="BH53" s="42">
        <v>4783.538269895319</v>
      </c>
      <c r="BI53" s="42">
        <v>2841567.2994523374</v>
      </c>
      <c r="BJ53" s="42">
        <v>1.8979784168345399</v>
      </c>
      <c r="BK53" s="42">
        <v>6285279.6270967638</v>
      </c>
      <c r="BL53" s="42">
        <v>3980757.9245153586</v>
      </c>
      <c r="BM53" s="42">
        <v>1442918.7310113986</v>
      </c>
      <c r="BN53" s="42">
        <v>320344.46797362994</v>
      </c>
      <c r="BO53" s="42">
        <v>437351.32626954583</v>
      </c>
      <c r="BP53" s="42">
        <v>697746.64465250052</v>
      </c>
      <c r="BQ53" s="42">
        <v>21336.440702581618</v>
      </c>
      <c r="BR53" s="42">
        <v>94.898920841726991</v>
      </c>
      <c r="BS53" s="42">
        <v>0</v>
      </c>
      <c r="BT53" s="42">
        <f t="shared" si="0"/>
        <v>33656310.000000007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0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0</v>
      </c>
    </row>
    <row r="55" spans="1:72" x14ac:dyDescent="0.25">
      <c r="A55" s="10" t="s">
        <v>149</v>
      </c>
      <c r="B55" s="8" t="s">
        <v>150</v>
      </c>
      <c r="C55" s="42">
        <v>908953.38050437625</v>
      </c>
      <c r="D55" s="42">
        <v>-2466.9015636610748</v>
      </c>
      <c r="E55" s="42">
        <v>3745.5376983000228</v>
      </c>
      <c r="F55" s="42">
        <v>58551.291103641444</v>
      </c>
      <c r="G55" s="42">
        <v>781484.84576819814</v>
      </c>
      <c r="H55" s="42">
        <v>2172.1374137364674</v>
      </c>
      <c r="I55" s="42">
        <v>24909.342398123696</v>
      </c>
      <c r="J55" s="42">
        <v>31812.153148509824</v>
      </c>
      <c r="K55" s="42">
        <v>3389.8343977962122</v>
      </c>
      <c r="L55" s="42">
        <v>45508.355258365686</v>
      </c>
      <c r="M55" s="42">
        <v>368111.74832981196</v>
      </c>
      <c r="N55" s="42">
        <v>805167.82429981325</v>
      </c>
      <c r="O55" s="42">
        <v>73110.209137257305</v>
      </c>
      <c r="P55" s="42">
        <v>128638.56386676941</v>
      </c>
      <c r="Q55" s="42">
        <v>23456.195107537569</v>
      </c>
      <c r="R55" s="42">
        <v>105046.94872096898</v>
      </c>
      <c r="S55" s="42">
        <v>134283.23218166796</v>
      </c>
      <c r="T55" s="42">
        <v>25973.924458920887</v>
      </c>
      <c r="U55" s="42">
        <v>485382.25138454081</v>
      </c>
      <c r="V55" s="42">
        <v>11146.694189493521</v>
      </c>
      <c r="W55" s="42">
        <v>3540.4214803445261</v>
      </c>
      <c r="X55" s="42">
        <v>87136.113900270502</v>
      </c>
      <c r="Y55" s="42">
        <v>21241.08440165902</v>
      </c>
      <c r="Z55" s="42">
        <v>0</v>
      </c>
      <c r="AA55" s="42">
        <v>0</v>
      </c>
      <c r="AB55" s="42">
        <v>0</v>
      </c>
      <c r="AC55" s="42">
        <v>397693.26260805572</v>
      </c>
      <c r="AD55" s="42">
        <v>55274.126177679944</v>
      </c>
      <c r="AE55" s="42">
        <v>672625.5521300527</v>
      </c>
      <c r="AF55" s="42">
        <v>209716.88805541411</v>
      </c>
      <c r="AG55" s="42">
        <v>90520.531496536205</v>
      </c>
      <c r="AH55" s="42">
        <v>-192685.38068316923</v>
      </c>
      <c r="AI55" s="42">
        <v>0</v>
      </c>
      <c r="AJ55" s="42">
        <v>163004.91949696804</v>
      </c>
      <c r="AK55" s="42">
        <v>0</v>
      </c>
      <c r="AL55" s="42">
        <v>160472.3842214013</v>
      </c>
      <c r="AM55" s="42">
        <v>4568.5304108362507</v>
      </c>
      <c r="AN55" s="42">
        <v>16989.961410348842</v>
      </c>
      <c r="AO55" s="42">
        <v>0</v>
      </c>
      <c r="AP55" s="42">
        <v>9801.160689313625</v>
      </c>
      <c r="AQ55" s="42">
        <v>11841.128145705528</v>
      </c>
      <c r="AR55" s="42">
        <v>3458.8083372847686</v>
      </c>
      <c r="AS55" s="42">
        <v>2985.7410036198021</v>
      </c>
      <c r="AT55" s="42">
        <v>59618.039885050843</v>
      </c>
      <c r="AU55" s="42">
        <v>772391.23754188104</v>
      </c>
      <c r="AV55" s="42">
        <v>0</v>
      </c>
      <c r="AW55" s="42">
        <v>0</v>
      </c>
      <c r="AX55" s="42">
        <v>137294.61271253219</v>
      </c>
      <c r="AY55" s="42">
        <v>55014.046058771266</v>
      </c>
      <c r="AZ55" s="42">
        <v>91923.844213041593</v>
      </c>
      <c r="BA55" s="42">
        <v>16276.61835737928</v>
      </c>
      <c r="BB55" s="42">
        <v>463.31709091003944</v>
      </c>
      <c r="BC55" s="42">
        <v>15935.50786257071</v>
      </c>
      <c r="BD55" s="42">
        <v>-125324.56469040041</v>
      </c>
      <c r="BE55" s="42">
        <v>2016.4946497596729</v>
      </c>
      <c r="BF55" s="42">
        <v>530.84654999045836</v>
      </c>
      <c r="BG55" s="42">
        <v>153612.70426894378</v>
      </c>
      <c r="BH55" s="42">
        <v>2730.4290914815342</v>
      </c>
      <c r="BI55" s="42">
        <v>798535.70054766291</v>
      </c>
      <c r="BJ55" s="42">
        <v>1.0833603061029762</v>
      </c>
      <c r="BK55" s="42">
        <v>1439392.9165119349</v>
      </c>
      <c r="BL55" s="42">
        <v>972999.33463914576</v>
      </c>
      <c r="BM55" s="42">
        <v>320378.63297370338</v>
      </c>
      <c r="BN55" s="42">
        <v>86138.878476529499</v>
      </c>
      <c r="BO55" s="42">
        <v>95302.620278819231</v>
      </c>
      <c r="BP55" s="42">
        <v>202376.95507708285</v>
      </c>
      <c r="BQ55" s="42">
        <v>12178.775441107624</v>
      </c>
      <c r="BR55" s="42">
        <v>54.168015305148806</v>
      </c>
      <c r="BS55" s="42">
        <v>0</v>
      </c>
      <c r="BT55" s="42">
        <f t="shared" si="0"/>
        <v>10846404.999999998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2">
        <v>0</v>
      </c>
      <c r="AO57" s="42">
        <v>0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  <c r="BL57" s="42">
        <v>0</v>
      </c>
      <c r="BM57" s="42">
        <v>0</v>
      </c>
      <c r="BN57" s="42">
        <v>0</v>
      </c>
      <c r="BO57" s="42">
        <v>0</v>
      </c>
      <c r="BP57" s="42">
        <v>0</v>
      </c>
      <c r="BQ57" s="42">
        <v>0</v>
      </c>
      <c r="BR57" s="42">
        <v>0</v>
      </c>
      <c r="BS57" s="42">
        <v>0</v>
      </c>
      <c r="BT57" s="42">
        <f t="shared" si="0"/>
        <v>0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2">
        <v>0</v>
      </c>
      <c r="AO59" s="42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v>0</v>
      </c>
      <c r="BA59" s="42">
        <v>0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  <c r="BL59" s="42">
        <v>0</v>
      </c>
      <c r="BM59" s="42">
        <v>0</v>
      </c>
      <c r="BN59" s="42">
        <v>0</v>
      </c>
      <c r="BO59" s="42">
        <v>0</v>
      </c>
      <c r="BP59" s="42">
        <v>0</v>
      </c>
      <c r="BQ59" s="42">
        <v>0</v>
      </c>
      <c r="BR59" s="42">
        <v>0</v>
      </c>
      <c r="BS59" s="42">
        <v>0</v>
      </c>
      <c r="BT59" s="42">
        <f t="shared" si="0"/>
        <v>0</v>
      </c>
    </row>
    <row r="60" spans="1:72" x14ac:dyDescent="0.25">
      <c r="A60" s="10" t="s">
        <v>158</v>
      </c>
      <c r="B60" s="8" t="s">
        <v>159</v>
      </c>
      <c r="C60" s="42">
        <v>0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2">
        <v>0</v>
      </c>
      <c r="AO60" s="42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  <c r="BL60" s="42">
        <v>0</v>
      </c>
      <c r="BM60" s="42">
        <v>0</v>
      </c>
      <c r="BN60" s="42">
        <v>0</v>
      </c>
      <c r="BO60" s="42">
        <v>0</v>
      </c>
      <c r="BP60" s="42">
        <v>0</v>
      </c>
      <c r="BQ60" s="42">
        <v>0</v>
      </c>
      <c r="BR60" s="42">
        <v>0</v>
      </c>
      <c r="BS60" s="42">
        <v>0</v>
      </c>
      <c r="BT60" s="42">
        <f t="shared" si="0"/>
        <v>0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383634</v>
      </c>
      <c r="D81" s="42">
        <v>154</v>
      </c>
      <c r="E81" s="42">
        <v>72</v>
      </c>
      <c r="F81" s="42">
        <v>6933</v>
      </c>
      <c r="G81" s="42">
        <v>133140</v>
      </c>
      <c r="H81" s="42">
        <v>11894</v>
      </c>
      <c r="I81" s="42">
        <v>13429</v>
      </c>
      <c r="J81" s="42">
        <v>12777</v>
      </c>
      <c r="K81" s="42">
        <v>8727</v>
      </c>
      <c r="L81" s="42">
        <v>10399</v>
      </c>
      <c r="M81" s="42">
        <v>35812</v>
      </c>
      <c r="N81" s="42">
        <v>60621</v>
      </c>
      <c r="O81" s="42">
        <v>19609</v>
      </c>
      <c r="P81" s="42">
        <v>19241</v>
      </c>
      <c r="Q81" s="42">
        <v>7440</v>
      </c>
      <c r="R81" s="42">
        <v>27531</v>
      </c>
      <c r="S81" s="42">
        <v>14405</v>
      </c>
      <c r="T81" s="42">
        <v>7401</v>
      </c>
      <c r="U81" s="42">
        <v>59978</v>
      </c>
      <c r="V81" s="42">
        <v>5473</v>
      </c>
      <c r="W81" s="42">
        <v>4316</v>
      </c>
      <c r="X81" s="42">
        <v>22675</v>
      </c>
      <c r="Y81" s="42">
        <v>7308</v>
      </c>
      <c r="Z81" s="42">
        <v>3021</v>
      </c>
      <c r="AA81" s="42">
        <v>346</v>
      </c>
      <c r="AB81" s="42">
        <v>1397</v>
      </c>
      <c r="AC81" s="42">
        <v>43563</v>
      </c>
      <c r="AD81" s="42">
        <v>32418</v>
      </c>
      <c r="AE81" s="42">
        <v>113195</v>
      </c>
      <c r="AF81" s="42">
        <v>65570</v>
      </c>
      <c r="AG81" s="42">
        <v>20278</v>
      </c>
      <c r="AH81" s="42">
        <v>30800</v>
      </c>
      <c r="AI81" s="42">
        <v>2</v>
      </c>
      <c r="AJ81" s="42">
        <v>48347</v>
      </c>
      <c r="AK81" s="42">
        <v>0</v>
      </c>
      <c r="AL81" s="42">
        <v>54679</v>
      </c>
      <c r="AM81" s="42">
        <v>7072</v>
      </c>
      <c r="AN81" s="42">
        <v>12892</v>
      </c>
      <c r="AO81" s="42">
        <v>1152</v>
      </c>
      <c r="AP81" s="42">
        <v>10637</v>
      </c>
      <c r="AQ81" s="42">
        <v>23825</v>
      </c>
      <c r="AR81" s="42">
        <v>89</v>
      </c>
      <c r="AS81" s="42">
        <v>90</v>
      </c>
      <c r="AT81" s="42">
        <v>17091</v>
      </c>
      <c r="AU81" s="42">
        <v>250759</v>
      </c>
      <c r="AV81" s="42">
        <v>0</v>
      </c>
      <c r="AW81" s="42">
        <v>0</v>
      </c>
      <c r="AX81" s="42">
        <v>12950</v>
      </c>
      <c r="AY81" s="42">
        <v>6100</v>
      </c>
      <c r="AZ81" s="42">
        <v>8357</v>
      </c>
      <c r="BA81" s="42">
        <v>3313</v>
      </c>
      <c r="BB81" s="42">
        <v>2342</v>
      </c>
      <c r="BC81" s="42">
        <v>2299</v>
      </c>
      <c r="BD81" s="42">
        <v>4734</v>
      </c>
      <c r="BE81" s="42">
        <v>388</v>
      </c>
      <c r="BF81" s="42">
        <v>13</v>
      </c>
      <c r="BG81" s="42">
        <v>13293</v>
      </c>
      <c r="BH81" s="42">
        <v>666</v>
      </c>
      <c r="BI81" s="42">
        <v>41182</v>
      </c>
      <c r="BJ81" s="42">
        <v>1</v>
      </c>
      <c r="BK81" s="42">
        <v>60233</v>
      </c>
      <c r="BL81" s="42">
        <v>95395</v>
      </c>
      <c r="BM81" s="42">
        <v>38558</v>
      </c>
      <c r="BN81" s="42">
        <v>19839</v>
      </c>
      <c r="BO81" s="42">
        <v>23132</v>
      </c>
      <c r="BP81" s="42">
        <v>39247</v>
      </c>
      <c r="BQ81" s="42">
        <v>1213</v>
      </c>
      <c r="BR81" s="42">
        <v>15</v>
      </c>
      <c r="BS81" s="42">
        <v>0</v>
      </c>
      <c r="BT81" s="42">
        <f t="shared" si="1"/>
        <v>1983462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128576.27567423183</v>
      </c>
      <c r="D85" s="42">
        <v>51.966586637107099</v>
      </c>
      <c r="E85" s="42">
        <v>23.70405706254008</v>
      </c>
      <c r="F85" s="42">
        <v>2322.9975921289279</v>
      </c>
      <c r="G85" s="42">
        <v>44621.064031226895</v>
      </c>
      <c r="H85" s="42">
        <v>3986.8400590187607</v>
      </c>
      <c r="I85" s="42">
        <v>4501.0357583753994</v>
      </c>
      <c r="J85" s="42">
        <v>4282.2290777981061</v>
      </c>
      <c r="K85" s="42">
        <v>2923.8042692140784</v>
      </c>
      <c r="L85" s="42">
        <v>3486.3197771982027</v>
      </c>
      <c r="M85" s="42">
        <v>12001.546429664524</v>
      </c>
      <c r="N85" s="42">
        <v>20318.023680606471</v>
      </c>
      <c r="O85" s="42">
        <v>6572.4056678404404</v>
      </c>
      <c r="P85" s="42">
        <v>6448.4152155133079</v>
      </c>
      <c r="Q85" s="42">
        <v>2493.4844640787355</v>
      </c>
      <c r="R85" s="42">
        <v>9226.3483643425243</v>
      </c>
      <c r="S85" s="42">
        <v>4828.3340847389336</v>
      </c>
      <c r="T85" s="42">
        <v>2480.7207410450601</v>
      </c>
      <c r="U85" s="42">
        <v>20101.040389033988</v>
      </c>
      <c r="V85" s="42">
        <v>1832.5059498348294</v>
      </c>
      <c r="W85" s="42">
        <v>1445.947480814945</v>
      </c>
      <c r="X85" s="42">
        <v>7600.7970665537177</v>
      </c>
      <c r="Y85" s="42">
        <v>2449.723127963277</v>
      </c>
      <c r="Z85" s="42">
        <v>1415.8615622355671</v>
      </c>
      <c r="AA85" s="42">
        <v>162.28162142815901</v>
      </c>
      <c r="AB85" s="42">
        <v>753.05965898685031</v>
      </c>
      <c r="AC85" s="42">
        <v>14599.875761519879</v>
      </c>
      <c r="AD85" s="42">
        <v>11887.584616863851</v>
      </c>
      <c r="AE85" s="42">
        <v>37935.60824508818</v>
      </c>
      <c r="AF85" s="42">
        <v>27436.534355387739</v>
      </c>
      <c r="AG85" s="42">
        <v>6832.2386010259761</v>
      </c>
      <c r="AH85" s="42">
        <v>12520.30060153319</v>
      </c>
      <c r="AI85" s="42">
        <v>0.91169450240538774</v>
      </c>
      <c r="AJ85" s="42">
        <v>25064.30526012892</v>
      </c>
      <c r="AK85" s="42">
        <v>0.91169450240538774</v>
      </c>
      <c r="AL85" s="42">
        <v>18325.059498348295</v>
      </c>
      <c r="AM85" s="42">
        <v>2932.0095197357268</v>
      </c>
      <c r="AN85" s="42">
        <v>4337.8424424448349</v>
      </c>
      <c r="AO85" s="42">
        <v>539.72314542398954</v>
      </c>
      <c r="AP85" s="42">
        <v>3564.7255044050662</v>
      </c>
      <c r="AQ85" s="42">
        <v>8287.3030268649745</v>
      </c>
      <c r="AR85" s="42">
        <v>29.174224076972408</v>
      </c>
      <c r="AS85" s="42">
        <v>31.909307584188571</v>
      </c>
      <c r="AT85" s="42">
        <v>7102.1001737379702</v>
      </c>
      <c r="AU85" s="42">
        <v>88684.171026981683</v>
      </c>
      <c r="AV85" s="42">
        <v>0</v>
      </c>
      <c r="AW85" s="42">
        <v>0</v>
      </c>
      <c r="AX85" s="42">
        <v>5313.3555600186</v>
      </c>
      <c r="AY85" s="42">
        <v>2413.2553478670616</v>
      </c>
      <c r="AZ85" s="42">
        <v>3299.4224042050982</v>
      </c>
      <c r="BA85" s="42">
        <v>1703.0453304932644</v>
      </c>
      <c r="BB85" s="42">
        <v>784.96896657103889</v>
      </c>
      <c r="BC85" s="42">
        <v>908.95941889817163</v>
      </c>
      <c r="BD85" s="42">
        <v>1951.0262351475299</v>
      </c>
      <c r="BE85" s="42">
        <v>158.63484341853746</v>
      </c>
      <c r="BF85" s="42">
        <v>3.646778009621551</v>
      </c>
      <c r="BG85" s="42">
        <v>5400.8782322495172</v>
      </c>
      <c r="BH85" s="42">
        <v>246.15751564945469</v>
      </c>
      <c r="BI85" s="42">
        <v>21177.75159637475</v>
      </c>
      <c r="BJ85" s="42">
        <v>0</v>
      </c>
      <c r="BK85" s="42">
        <v>20155.742059178312</v>
      </c>
      <c r="BL85" s="42">
        <v>33058.042657219361</v>
      </c>
      <c r="BM85" s="42">
        <v>12848.51062239913</v>
      </c>
      <c r="BN85" s="42">
        <v>7037.3698640671882</v>
      </c>
      <c r="BO85" s="42">
        <v>8910.9020665102598</v>
      </c>
      <c r="BP85" s="42">
        <v>14073.828033631971</v>
      </c>
      <c r="BQ85" s="42">
        <v>506.90214333739556</v>
      </c>
      <c r="BR85" s="42">
        <v>6.3818615168377146</v>
      </c>
      <c r="BS85" s="42">
        <v>0</v>
      </c>
      <c r="BT85" s="42">
        <f t="shared" si="1"/>
        <v>704977.80262449244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23307</v>
      </c>
      <c r="D100" s="42">
        <v>8</v>
      </c>
      <c r="E100" s="42">
        <v>4</v>
      </c>
      <c r="F100" s="42">
        <v>376</v>
      </c>
      <c r="G100" s="42">
        <v>8220</v>
      </c>
      <c r="H100" s="42">
        <v>646</v>
      </c>
      <c r="I100" s="42">
        <v>728</v>
      </c>
      <c r="J100" s="42">
        <v>693</v>
      </c>
      <c r="K100" s="42">
        <v>474</v>
      </c>
      <c r="L100" s="42">
        <v>565</v>
      </c>
      <c r="M100" s="42">
        <v>1942</v>
      </c>
      <c r="N100" s="42">
        <v>3288</v>
      </c>
      <c r="O100" s="42">
        <v>1064</v>
      </c>
      <c r="P100" s="42">
        <v>1044</v>
      </c>
      <c r="Q100" s="42">
        <v>404</v>
      </c>
      <c r="R100" s="42">
        <v>1493</v>
      </c>
      <c r="S100" s="42">
        <v>781</v>
      </c>
      <c r="T100" s="42">
        <v>401</v>
      </c>
      <c r="U100" s="42">
        <v>3252</v>
      </c>
      <c r="V100" s="42">
        <v>296</v>
      </c>
      <c r="W100" s="42">
        <v>234</v>
      </c>
      <c r="X100" s="42">
        <v>1230</v>
      </c>
      <c r="Y100" s="42">
        <v>396</v>
      </c>
      <c r="Z100" s="42">
        <v>123</v>
      </c>
      <c r="AA100" s="42">
        <v>14</v>
      </c>
      <c r="AB100" s="42">
        <v>226</v>
      </c>
      <c r="AC100" s="42">
        <v>2362</v>
      </c>
      <c r="AD100" s="42">
        <v>1930</v>
      </c>
      <c r="AE100" s="42">
        <v>7139</v>
      </c>
      <c r="AF100" s="42">
        <v>4944</v>
      </c>
      <c r="AG100" s="42">
        <v>1096</v>
      </c>
      <c r="AH100" s="42">
        <v>2073</v>
      </c>
      <c r="AI100" s="42">
        <v>0</v>
      </c>
      <c r="AJ100" s="42">
        <v>4247</v>
      </c>
      <c r="AK100" s="42">
        <v>0</v>
      </c>
      <c r="AL100" s="42">
        <v>2966</v>
      </c>
      <c r="AM100" s="42">
        <v>478</v>
      </c>
      <c r="AN100" s="42">
        <v>692</v>
      </c>
      <c r="AO100" s="42">
        <v>47</v>
      </c>
      <c r="AP100" s="42">
        <v>577</v>
      </c>
      <c r="AQ100" s="42">
        <v>1558</v>
      </c>
      <c r="AR100" s="42">
        <v>6</v>
      </c>
      <c r="AS100" s="42">
        <v>7</v>
      </c>
      <c r="AT100" s="42">
        <v>1156</v>
      </c>
      <c r="AU100" s="42">
        <v>17120</v>
      </c>
      <c r="AV100" s="42">
        <v>0</v>
      </c>
      <c r="AW100" s="42">
        <v>0</v>
      </c>
      <c r="AX100" s="42">
        <v>874</v>
      </c>
      <c r="AY100" s="42">
        <v>396</v>
      </c>
      <c r="AZ100" s="42">
        <v>560</v>
      </c>
      <c r="BA100" s="42">
        <v>215</v>
      </c>
      <c r="BB100" s="42">
        <v>127</v>
      </c>
      <c r="BC100" s="42">
        <v>149</v>
      </c>
      <c r="BD100" s="42">
        <v>320</v>
      </c>
      <c r="BE100" s="42">
        <v>26</v>
      </c>
      <c r="BF100" s="42">
        <v>1</v>
      </c>
      <c r="BG100" s="42">
        <v>892</v>
      </c>
      <c r="BH100" s="42">
        <v>44</v>
      </c>
      <c r="BI100" s="42">
        <v>2673</v>
      </c>
      <c r="BJ100" s="42">
        <v>0</v>
      </c>
      <c r="BK100" s="42">
        <v>4288</v>
      </c>
      <c r="BL100" s="42">
        <v>7118</v>
      </c>
      <c r="BM100" s="42">
        <v>2413</v>
      </c>
      <c r="BN100" s="42">
        <v>1249</v>
      </c>
      <c r="BO100" s="42">
        <v>1534</v>
      </c>
      <c r="BP100" s="42">
        <v>2513</v>
      </c>
      <c r="BQ100" s="42">
        <v>83</v>
      </c>
      <c r="BR100" s="42">
        <v>1</v>
      </c>
      <c r="BS100" s="42">
        <v>0</v>
      </c>
      <c r="BT100" s="42">
        <f t="shared" si="1"/>
        <v>125083</v>
      </c>
    </row>
    <row r="101" spans="1:72" x14ac:dyDescent="0.25">
      <c r="A101" s="10" t="s">
        <v>231</v>
      </c>
      <c r="B101" s="8" t="s">
        <v>232</v>
      </c>
      <c r="C101" s="42">
        <v>8748</v>
      </c>
      <c r="D101" s="42">
        <v>4</v>
      </c>
      <c r="E101" s="42">
        <v>2</v>
      </c>
      <c r="F101" s="42">
        <v>197</v>
      </c>
      <c r="G101" s="42">
        <v>3285</v>
      </c>
      <c r="H101" s="42">
        <v>337</v>
      </c>
      <c r="I101" s="42">
        <v>382</v>
      </c>
      <c r="J101" s="42">
        <v>363</v>
      </c>
      <c r="K101" s="42">
        <v>248</v>
      </c>
      <c r="L101" s="42">
        <v>296</v>
      </c>
      <c r="M101" s="42">
        <v>1018</v>
      </c>
      <c r="N101" s="42">
        <v>1223</v>
      </c>
      <c r="O101" s="42">
        <v>557</v>
      </c>
      <c r="P101" s="42">
        <v>547</v>
      </c>
      <c r="Q101" s="42">
        <v>211</v>
      </c>
      <c r="R101" s="42">
        <v>783</v>
      </c>
      <c r="S101" s="42">
        <v>410</v>
      </c>
      <c r="T101" s="42">
        <v>210</v>
      </c>
      <c r="U101" s="42">
        <v>1705</v>
      </c>
      <c r="V101" s="42">
        <v>156</v>
      </c>
      <c r="W101" s="42">
        <v>123</v>
      </c>
      <c r="X101" s="42">
        <v>645</v>
      </c>
      <c r="Y101" s="42">
        <v>208</v>
      </c>
      <c r="Z101" s="42">
        <v>0</v>
      </c>
      <c r="AA101" s="42">
        <v>0</v>
      </c>
      <c r="AB101" s="42">
        <v>0</v>
      </c>
      <c r="AC101" s="42">
        <v>1238</v>
      </c>
      <c r="AD101" s="42">
        <v>1011</v>
      </c>
      <c r="AE101" s="42">
        <v>2718</v>
      </c>
      <c r="AF101" s="42">
        <v>2329</v>
      </c>
      <c r="AG101" s="42">
        <v>563</v>
      </c>
      <c r="AH101" s="42">
        <v>1088</v>
      </c>
      <c r="AI101" s="42">
        <v>0</v>
      </c>
      <c r="AJ101" s="42">
        <v>1697</v>
      </c>
      <c r="AK101" s="42">
        <v>0</v>
      </c>
      <c r="AL101" s="42">
        <v>1554</v>
      </c>
      <c r="AM101" s="42">
        <v>251</v>
      </c>
      <c r="AN101" s="42">
        <v>351</v>
      </c>
      <c r="AO101" s="42">
        <v>0</v>
      </c>
      <c r="AP101" s="42">
        <v>302</v>
      </c>
      <c r="AQ101" s="42">
        <v>816</v>
      </c>
      <c r="AR101" s="42">
        <v>3</v>
      </c>
      <c r="AS101" s="42">
        <v>3</v>
      </c>
      <c r="AT101" s="42">
        <v>606</v>
      </c>
      <c r="AU101" s="42">
        <v>1620</v>
      </c>
      <c r="AV101" s="42">
        <v>0</v>
      </c>
      <c r="AW101" s="42">
        <v>0</v>
      </c>
      <c r="AX101" s="42">
        <v>457</v>
      </c>
      <c r="AY101" s="42">
        <v>144</v>
      </c>
      <c r="AZ101" s="42">
        <v>293</v>
      </c>
      <c r="BA101" s="42">
        <v>0</v>
      </c>
      <c r="BB101" s="42">
        <v>67</v>
      </c>
      <c r="BC101" s="42">
        <v>78</v>
      </c>
      <c r="BD101" s="42">
        <v>168</v>
      </c>
      <c r="BE101" s="42">
        <v>14</v>
      </c>
      <c r="BF101" s="42">
        <v>0</v>
      </c>
      <c r="BG101" s="42">
        <v>465</v>
      </c>
      <c r="BH101" s="42">
        <v>23</v>
      </c>
      <c r="BI101" s="42">
        <v>0</v>
      </c>
      <c r="BJ101" s="42">
        <v>0</v>
      </c>
      <c r="BK101" s="42">
        <v>171</v>
      </c>
      <c r="BL101" s="42">
        <v>1268</v>
      </c>
      <c r="BM101" s="42">
        <v>5</v>
      </c>
      <c r="BN101" s="42">
        <v>172</v>
      </c>
      <c r="BO101" s="42">
        <v>741</v>
      </c>
      <c r="BP101" s="42">
        <v>757</v>
      </c>
      <c r="BQ101" s="42">
        <v>43</v>
      </c>
      <c r="BR101" s="42">
        <v>1</v>
      </c>
      <c r="BS101" s="42">
        <v>0</v>
      </c>
      <c r="BT101" s="42">
        <f t="shared" si="1"/>
        <v>42675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0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0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0</v>
      </c>
      <c r="D153" s="42">
        <v>0</v>
      </c>
      <c r="E153" s="42">
        <v>0</v>
      </c>
      <c r="F153" s="42">
        <v>0</v>
      </c>
      <c r="G153" s="42">
        <v>0</v>
      </c>
      <c r="H153" s="42">
        <v>0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0</v>
      </c>
      <c r="O153" s="42"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</v>
      </c>
      <c r="Z153" s="42">
        <v>0</v>
      </c>
      <c r="AA153" s="42">
        <v>0</v>
      </c>
      <c r="AB153" s="42">
        <v>0</v>
      </c>
      <c r="AC153" s="42">
        <v>0</v>
      </c>
      <c r="AD153" s="42">
        <v>0</v>
      </c>
      <c r="AE153" s="42">
        <v>0</v>
      </c>
      <c r="AF153" s="42">
        <v>0</v>
      </c>
      <c r="AG153" s="42">
        <v>0</v>
      </c>
      <c r="AH153" s="42">
        <v>0</v>
      </c>
      <c r="AI153" s="42">
        <v>0</v>
      </c>
      <c r="AJ153" s="42">
        <v>0</v>
      </c>
      <c r="AK153" s="42">
        <v>0</v>
      </c>
      <c r="AL153" s="42">
        <v>0</v>
      </c>
      <c r="AM153" s="42">
        <v>0</v>
      </c>
      <c r="AN153" s="42">
        <v>0</v>
      </c>
      <c r="AO153" s="42">
        <v>0</v>
      </c>
      <c r="AP153" s="42">
        <v>0</v>
      </c>
      <c r="AQ153" s="42">
        <v>0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0</v>
      </c>
      <c r="AY153" s="42">
        <v>0</v>
      </c>
      <c r="AZ153" s="42">
        <v>0</v>
      </c>
      <c r="BA153" s="42">
        <v>0</v>
      </c>
      <c r="BB153" s="42">
        <v>0</v>
      </c>
      <c r="BC153" s="42">
        <v>0</v>
      </c>
      <c r="BD153" s="42">
        <v>0</v>
      </c>
      <c r="BE153" s="42">
        <v>0</v>
      </c>
      <c r="BF153" s="42">
        <v>0</v>
      </c>
      <c r="BG153" s="42">
        <v>0</v>
      </c>
      <c r="BH153" s="42">
        <v>0</v>
      </c>
      <c r="BI153" s="42">
        <v>0</v>
      </c>
      <c r="BJ153" s="42">
        <v>0</v>
      </c>
      <c r="BK153" s="42">
        <v>0</v>
      </c>
      <c r="BL153" s="42">
        <v>0</v>
      </c>
      <c r="BM153" s="42">
        <v>0</v>
      </c>
      <c r="BN153" s="42">
        <v>0</v>
      </c>
      <c r="BO153" s="42">
        <v>0</v>
      </c>
      <c r="BP153" s="42">
        <v>0</v>
      </c>
      <c r="BQ153" s="42">
        <v>0</v>
      </c>
      <c r="BR153" s="42">
        <v>0</v>
      </c>
      <c r="BS153" s="42">
        <v>0</v>
      </c>
      <c r="BT153" s="42">
        <f t="shared" si="2"/>
        <v>0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0</v>
      </c>
      <c r="D157" s="42">
        <v>0</v>
      </c>
      <c r="E157" s="42">
        <v>0</v>
      </c>
      <c r="F157" s="42">
        <v>0</v>
      </c>
      <c r="G157" s="42">
        <v>0</v>
      </c>
      <c r="H157" s="42">
        <v>0</v>
      </c>
      <c r="I157" s="42">
        <v>0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0</v>
      </c>
      <c r="Q157" s="42">
        <v>0</v>
      </c>
      <c r="R157" s="42">
        <v>0</v>
      </c>
      <c r="S157" s="42">
        <v>0</v>
      </c>
      <c r="T157" s="42">
        <v>0</v>
      </c>
      <c r="U157" s="42">
        <v>0</v>
      </c>
      <c r="V157" s="42">
        <v>0</v>
      </c>
      <c r="W157" s="42">
        <v>0</v>
      </c>
      <c r="X157" s="42">
        <v>0</v>
      </c>
      <c r="Y157" s="42">
        <v>0</v>
      </c>
      <c r="Z157" s="42">
        <v>0</v>
      </c>
      <c r="AA157" s="42">
        <v>0</v>
      </c>
      <c r="AB157" s="42">
        <v>0</v>
      </c>
      <c r="AC157" s="42">
        <v>0</v>
      </c>
      <c r="AD157" s="42">
        <v>0</v>
      </c>
      <c r="AE157" s="42">
        <v>0</v>
      </c>
      <c r="AF157" s="42">
        <v>0</v>
      </c>
      <c r="AG157" s="42">
        <v>0</v>
      </c>
      <c r="AH157" s="42">
        <v>0</v>
      </c>
      <c r="AI157" s="42">
        <v>0</v>
      </c>
      <c r="AJ157" s="42">
        <v>0</v>
      </c>
      <c r="AK157" s="42">
        <v>0</v>
      </c>
      <c r="AL157" s="42">
        <v>0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0</v>
      </c>
      <c r="AT157" s="42">
        <v>0</v>
      </c>
      <c r="AU157" s="42">
        <v>0</v>
      </c>
      <c r="AV157" s="42">
        <v>0</v>
      </c>
      <c r="AW157" s="42">
        <v>0</v>
      </c>
      <c r="AX157" s="42">
        <v>0</v>
      </c>
      <c r="AY157" s="42">
        <v>0</v>
      </c>
      <c r="AZ157" s="42">
        <v>0</v>
      </c>
      <c r="BA157" s="42">
        <v>0</v>
      </c>
      <c r="BB157" s="42">
        <v>0</v>
      </c>
      <c r="BC157" s="42">
        <v>0</v>
      </c>
      <c r="BD157" s="42">
        <v>0</v>
      </c>
      <c r="BE157" s="42">
        <v>0</v>
      </c>
      <c r="BF157" s="42">
        <v>0</v>
      </c>
      <c r="BG157" s="42">
        <v>0</v>
      </c>
      <c r="BH157" s="42">
        <v>0</v>
      </c>
      <c r="BI157" s="42">
        <v>0</v>
      </c>
      <c r="BJ157" s="42">
        <v>0</v>
      </c>
      <c r="BK157" s="42">
        <v>0</v>
      </c>
      <c r="BL157" s="42">
        <v>0</v>
      </c>
      <c r="BM157" s="42">
        <v>0</v>
      </c>
      <c r="BN157" s="42">
        <v>0</v>
      </c>
      <c r="BO157" s="42">
        <v>0</v>
      </c>
      <c r="BP157" s="42">
        <v>0</v>
      </c>
      <c r="BQ157" s="42">
        <v>0</v>
      </c>
      <c r="BR157" s="42">
        <v>0</v>
      </c>
      <c r="BS157" s="42">
        <v>0</v>
      </c>
      <c r="BT157" s="42">
        <f t="shared" si="2"/>
        <v>0</v>
      </c>
    </row>
    <row r="158" spans="1:72" x14ac:dyDescent="0.25">
      <c r="A158" s="10" t="s">
        <v>120</v>
      </c>
      <c r="B158" s="8" t="s">
        <v>121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f t="shared" si="2"/>
        <v>0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9967.5861831213278</v>
      </c>
      <c r="D171" s="42">
        <v>-127.33522751068469</v>
      </c>
      <c r="E171" s="42">
        <v>41.073580461540089</v>
      </c>
      <c r="F171" s="42">
        <v>642.07367806336163</v>
      </c>
      <c r="G171" s="42">
        <v>8569.7657526455387</v>
      </c>
      <c r="H171" s="42">
        <v>23.819667033953301</v>
      </c>
      <c r="I171" s="42">
        <v>273.15594225569924</v>
      </c>
      <c r="J171" s="42">
        <v>348.85219085985841</v>
      </c>
      <c r="K171" s="42">
        <v>37.172936732787974</v>
      </c>
      <c r="L171" s="42">
        <v>499.04479461659105</v>
      </c>
      <c r="M171" s="42">
        <v>4036.7148141974517</v>
      </c>
      <c r="N171" s="42">
        <v>8829.4733841369307</v>
      </c>
      <c r="O171" s="42">
        <v>801.72682787896622</v>
      </c>
      <c r="P171" s="42">
        <v>1410.6509743145268</v>
      </c>
      <c r="Q171" s="42">
        <v>257.22072361153829</v>
      </c>
      <c r="R171" s="42">
        <v>1151.9452340549865</v>
      </c>
      <c r="S171" s="42">
        <v>1472.5504282476481</v>
      </c>
      <c r="T171" s="42">
        <v>284.8301531311929</v>
      </c>
      <c r="U171" s="42">
        <v>5322.7035909676979</v>
      </c>
      <c r="V171" s="42">
        <v>122.23469033034689</v>
      </c>
      <c r="W171" s="42">
        <v>38.82427524536628</v>
      </c>
      <c r="X171" s="42">
        <v>955.53495216803458</v>
      </c>
      <c r="Y171" s="42">
        <v>232.92981129461899</v>
      </c>
      <c r="Z171" s="42">
        <v>0</v>
      </c>
      <c r="AA171" s="42">
        <v>0</v>
      </c>
      <c r="AB171" s="42">
        <v>0</v>
      </c>
      <c r="AC171" s="42">
        <v>4361.1058108314201</v>
      </c>
      <c r="AD171" s="42">
        <v>606.13627518171143</v>
      </c>
      <c r="AE171" s="42">
        <v>7376.0143299159972</v>
      </c>
      <c r="AF171" s="42">
        <v>2299.7561817619353</v>
      </c>
      <c r="AG171" s="42">
        <v>992.64848823490252</v>
      </c>
      <c r="AH171" s="42">
        <v>-2112.9886079760099</v>
      </c>
      <c r="AI171" s="42">
        <v>0</v>
      </c>
      <c r="AJ171" s="42">
        <v>1787.5125591779017</v>
      </c>
      <c r="AK171" s="42">
        <v>0</v>
      </c>
      <c r="AL171" s="42">
        <v>1759.7407678380655</v>
      </c>
      <c r="AM171" s="42">
        <v>50.098521636998044</v>
      </c>
      <c r="AN171" s="42">
        <v>179.90085680556351</v>
      </c>
      <c r="AO171" s="42">
        <v>0</v>
      </c>
      <c r="AP171" s="42">
        <v>107.47956491579826</v>
      </c>
      <c r="AQ171" s="42">
        <v>129.84985570130155</v>
      </c>
      <c r="AR171" s="42">
        <v>37.929305212170362</v>
      </c>
      <c r="AS171" s="42">
        <v>32.741647055149777</v>
      </c>
      <c r="AT171" s="42">
        <v>653.77164920522341</v>
      </c>
      <c r="AU171" s="42">
        <v>4993.4892602610189</v>
      </c>
      <c r="AV171" s="42">
        <v>0</v>
      </c>
      <c r="AW171" s="42">
        <v>0</v>
      </c>
      <c r="AX171" s="42">
        <v>1505.5732384548196</v>
      </c>
      <c r="AY171" s="42">
        <v>592.74736508332467</v>
      </c>
      <c r="AZ171" s="42">
        <v>1008.0372207525986</v>
      </c>
      <c r="BA171" s="42">
        <v>0</v>
      </c>
      <c r="BB171" s="42">
        <v>5.0807369583644366</v>
      </c>
      <c r="BC171" s="42">
        <v>174.74883904809499</v>
      </c>
      <c r="BD171" s="42">
        <v>-1374.30964690462</v>
      </c>
      <c r="BE171" s="42">
        <v>22.112887899849582</v>
      </c>
      <c r="BF171" s="42">
        <v>5.8212652601681389</v>
      </c>
      <c r="BG171" s="42">
        <v>1601.5726346704632</v>
      </c>
      <c r="BH171" s="42">
        <v>29.941895668116526</v>
      </c>
      <c r="BI171" s="42">
        <v>0</v>
      </c>
      <c r="BJ171" s="42">
        <v>1.1880133184016609E-2</v>
      </c>
      <c r="BK171" s="42">
        <v>2313.1292516827434</v>
      </c>
      <c r="BL171" s="42">
        <v>2522.7581617591109</v>
      </c>
      <c r="BM171" s="42">
        <v>357.54844835055854</v>
      </c>
      <c r="BN171" s="42">
        <v>412.94550938762802</v>
      </c>
      <c r="BO171" s="42">
        <v>187.83678577248662</v>
      </c>
      <c r="BP171" s="42">
        <v>990.83478790214258</v>
      </c>
      <c r="BQ171" s="42">
        <v>133.55249721032004</v>
      </c>
      <c r="BR171" s="42">
        <v>0.59400665920083051</v>
      </c>
      <c r="BS171" s="42">
        <v>0</v>
      </c>
      <c r="BT171" s="42">
        <f t="shared" si="2"/>
        <v>78938.273589366945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5689.4678689043785</v>
      </c>
      <c r="D173" s="42">
        <v>-72.682560470703976</v>
      </c>
      <c r="E173" s="42">
        <v>23.444674769153838</v>
      </c>
      <c r="F173" s="42">
        <v>366.49370205563685</v>
      </c>
      <c r="G173" s="42">
        <v>4891.5962197826375</v>
      </c>
      <c r="H173" s="42">
        <v>13.596193476326683</v>
      </c>
      <c r="I173" s="42">
        <v>155.91658081630288</v>
      </c>
      <c r="J173" s="42">
        <v>199.1237692286029</v>
      </c>
      <c r="K173" s="42">
        <v>21.218199195723784</v>
      </c>
      <c r="L173" s="42">
        <v>284.85325052147772</v>
      </c>
      <c r="M173" s="42">
        <v>2304.1445350327253</v>
      </c>
      <c r="N173" s="42">
        <v>5039.8365457285163</v>
      </c>
      <c r="O173" s="42">
        <v>457.62323425706433</v>
      </c>
      <c r="P173" s="42">
        <v>805.19528451048495</v>
      </c>
      <c r="Q173" s="42">
        <v>146.82080649398557</v>
      </c>
      <c r="R173" s="42">
        <v>657.52683503169101</v>
      </c>
      <c r="S173" s="42">
        <v>840.52730449859177</v>
      </c>
      <c r="T173" s="42">
        <v>162.5801848675433</v>
      </c>
      <c r="U173" s="42">
        <v>3038.1830164451612</v>
      </c>
      <c r="V173" s="42">
        <v>69.77118936554875</v>
      </c>
      <c r="W173" s="42">
        <v>22.160778194830723</v>
      </c>
      <c r="X173" s="42">
        <v>545.41644367028607</v>
      </c>
      <c r="Y173" s="42">
        <v>132.95562764381305</v>
      </c>
      <c r="Z173" s="42">
        <v>0</v>
      </c>
      <c r="AA173" s="42">
        <v>0</v>
      </c>
      <c r="AB173" s="42">
        <v>0</v>
      </c>
      <c r="AC173" s="42">
        <v>2489.3059290155643</v>
      </c>
      <c r="AD173" s="42">
        <v>345.98074182327366</v>
      </c>
      <c r="AE173" s="42">
        <v>4210.2065394426209</v>
      </c>
      <c r="AF173" s="42">
        <v>1312.6938319936753</v>
      </c>
      <c r="AG173" s="42">
        <v>566.60073714661746</v>
      </c>
      <c r="AH173" s="42">
        <v>-1206.087469080293</v>
      </c>
      <c r="AI173" s="42">
        <v>0</v>
      </c>
      <c r="AJ173" s="42">
        <v>1020.3067306232206</v>
      </c>
      <c r="AK173" s="42">
        <v>0</v>
      </c>
      <c r="AL173" s="42">
        <v>1004.4546766166571</v>
      </c>
      <c r="AM173" s="42">
        <v>28.59608373549607</v>
      </c>
      <c r="AN173" s="42">
        <v>102.6868617516284</v>
      </c>
      <c r="AO173" s="42">
        <v>0</v>
      </c>
      <c r="AP173" s="42">
        <v>61.349008668492516</v>
      </c>
      <c r="AQ173" s="42">
        <v>74.1179025916462</v>
      </c>
      <c r="AR173" s="42">
        <v>21.649932022652862</v>
      </c>
      <c r="AS173" s="42">
        <v>18.688832529055528</v>
      </c>
      <c r="AT173" s="42">
        <v>373.17086839463417</v>
      </c>
      <c r="AU173" s="42">
        <v>2850.2684780476648</v>
      </c>
      <c r="AV173" s="42">
        <v>0</v>
      </c>
      <c r="AW173" s="42">
        <v>0</v>
      </c>
      <c r="AX173" s="42">
        <v>859.37662409943766</v>
      </c>
      <c r="AY173" s="42">
        <v>338.33839267224113</v>
      </c>
      <c r="AZ173" s="42">
        <v>575.38457885052526</v>
      </c>
      <c r="BA173" s="42">
        <v>0</v>
      </c>
      <c r="BB173" s="42">
        <v>2.9000691986911278</v>
      </c>
      <c r="BC173" s="42">
        <v>99.746105689666464</v>
      </c>
      <c r="BD173" s="42">
        <v>-784.4517653862539</v>
      </c>
      <c r="BE173" s="42">
        <v>12.621969139120232</v>
      </c>
      <c r="BF173" s="42">
        <v>3.3227605004489149</v>
      </c>
      <c r="BG173" s="42">
        <v>914.17278740003803</v>
      </c>
      <c r="BH173" s="42">
        <v>17.090742955030098</v>
      </c>
      <c r="BI173" s="42">
        <v>0</v>
      </c>
      <c r="BJ173" s="42">
        <v>6.781143878467173E-3</v>
      </c>
      <c r="BK173" s="42">
        <v>1320.3271396195366</v>
      </c>
      <c r="BL173" s="42">
        <v>1439.9826837363826</v>
      </c>
      <c r="BM173" s="42">
        <v>204.08756654764088</v>
      </c>
      <c r="BN173" s="42">
        <v>235.70804045293329</v>
      </c>
      <c r="BO173" s="42">
        <v>107.21666586244447</v>
      </c>
      <c r="BP173" s="42">
        <v>565.56548251450477</v>
      </c>
      <c r="BQ173" s="42">
        <v>76.231359100435142</v>
      </c>
      <c r="BR173" s="42">
        <v>0.33905719392335865</v>
      </c>
      <c r="BS173" s="42">
        <v>0</v>
      </c>
      <c r="BT173" s="42">
        <f t="shared" si="2"/>
        <v>45057.726410632982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12453.724325768162</v>
      </c>
      <c r="D203" s="42">
        <v>5.0334133628928974</v>
      </c>
      <c r="E203" s="42">
        <v>2.2959429374599178</v>
      </c>
      <c r="F203" s="42">
        <v>225.00240787107197</v>
      </c>
      <c r="G203" s="42">
        <v>4321.9359687731067</v>
      </c>
      <c r="H203" s="42">
        <v>386.15994098123929</v>
      </c>
      <c r="I203" s="42">
        <v>435.96424162460056</v>
      </c>
      <c r="J203" s="42">
        <v>414.77092220189365</v>
      </c>
      <c r="K203" s="42">
        <v>283.1957307859214</v>
      </c>
      <c r="L203" s="42">
        <v>337.68022280179719</v>
      </c>
      <c r="M203" s="42">
        <v>1162.4535703354754</v>
      </c>
      <c r="N203" s="42">
        <v>1967.9763193935282</v>
      </c>
      <c r="O203" s="42">
        <v>636.5943321595596</v>
      </c>
      <c r="P203" s="42">
        <v>624.58478448669234</v>
      </c>
      <c r="Q203" s="42">
        <v>241.51553592126444</v>
      </c>
      <c r="R203" s="42">
        <v>893.65163565747582</v>
      </c>
      <c r="S203" s="42">
        <v>467.6659152610664</v>
      </c>
      <c r="T203" s="42">
        <v>240.27925895493988</v>
      </c>
      <c r="U203" s="42">
        <v>1946.9596109660104</v>
      </c>
      <c r="V203" s="42">
        <v>177.49405016517059</v>
      </c>
      <c r="W203" s="42">
        <v>140.05251918505499</v>
      </c>
      <c r="X203" s="42">
        <v>736.20293344628215</v>
      </c>
      <c r="Y203" s="42">
        <v>237.27687203672306</v>
      </c>
      <c r="Z203" s="42">
        <v>137.13843776443281</v>
      </c>
      <c r="AA203" s="42">
        <v>15.718378571840978</v>
      </c>
      <c r="AB203" s="42">
        <v>72.940341013149705</v>
      </c>
      <c r="AC203" s="42">
        <v>1414.1242384801203</v>
      </c>
      <c r="AD203" s="42">
        <v>1151.4153831361489</v>
      </c>
      <c r="AE203" s="42">
        <v>3674.391754911815</v>
      </c>
      <c r="AF203" s="42">
        <v>2657.4656446122603</v>
      </c>
      <c r="AG203" s="42">
        <v>661.76139897402402</v>
      </c>
      <c r="AH203" s="42">
        <v>1212.6993984668097</v>
      </c>
      <c r="AI203" s="42">
        <v>8.8305497594612231E-2</v>
      </c>
      <c r="AJ203" s="42">
        <v>2427.6947398710795</v>
      </c>
      <c r="AK203" s="42">
        <v>8.8305497594612231E-2</v>
      </c>
      <c r="AL203" s="42">
        <v>1774.9405016517057</v>
      </c>
      <c r="AM203" s="42">
        <v>283.99048026427295</v>
      </c>
      <c r="AN203" s="42">
        <v>420.157557555165</v>
      </c>
      <c r="AO203" s="42">
        <v>52.276854576010443</v>
      </c>
      <c r="AP203" s="42">
        <v>345.2744955949338</v>
      </c>
      <c r="AQ203" s="42">
        <v>802.69697313502513</v>
      </c>
      <c r="AR203" s="42">
        <v>2.8257759230275914</v>
      </c>
      <c r="AS203" s="42">
        <v>3.0906924158114282</v>
      </c>
      <c r="AT203" s="42">
        <v>687.89982626202925</v>
      </c>
      <c r="AU203" s="42">
        <v>8589.8289730183096</v>
      </c>
      <c r="AV203" s="42">
        <v>0</v>
      </c>
      <c r="AW203" s="42">
        <v>0</v>
      </c>
      <c r="AX203" s="42">
        <v>514.64443998140007</v>
      </c>
      <c r="AY203" s="42">
        <v>233.74465213293857</v>
      </c>
      <c r="AZ203" s="42">
        <v>319.57759579490164</v>
      </c>
      <c r="BA203" s="42">
        <v>164.95466950673566</v>
      </c>
      <c r="BB203" s="42">
        <v>76.031033428961138</v>
      </c>
      <c r="BC203" s="42">
        <v>88.040581101828394</v>
      </c>
      <c r="BD203" s="42">
        <v>188.97376485247017</v>
      </c>
      <c r="BE203" s="42">
        <v>15.365156581462529</v>
      </c>
      <c r="BF203" s="42">
        <v>0.35322199037844892</v>
      </c>
      <c r="BG203" s="42">
        <v>523.12176775048283</v>
      </c>
      <c r="BH203" s="42">
        <v>23.842484350545302</v>
      </c>
      <c r="BI203" s="42">
        <v>2051.2484036252476</v>
      </c>
      <c r="BJ203" s="42">
        <v>0</v>
      </c>
      <c r="BK203" s="42">
        <v>1952.2579408216873</v>
      </c>
      <c r="BL203" s="42">
        <v>3201.9573427806395</v>
      </c>
      <c r="BM203" s="42">
        <v>1244.4893776008703</v>
      </c>
      <c r="BN203" s="42">
        <v>681.63013593281187</v>
      </c>
      <c r="BO203" s="42">
        <v>863.09793348973994</v>
      </c>
      <c r="BP203" s="42">
        <v>1363.171966368029</v>
      </c>
      <c r="BQ203" s="42">
        <v>49.0978566626044</v>
      </c>
      <c r="BR203" s="42">
        <v>0.61813848316228559</v>
      </c>
      <c r="BS203" s="42">
        <v>0</v>
      </c>
      <c r="BT203" s="42">
        <f t="shared" si="3"/>
        <v>68283.1973755074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35784</v>
      </c>
      <c r="D248" s="42">
        <v>29</v>
      </c>
      <c r="E248" s="42">
        <v>11</v>
      </c>
      <c r="F248" s="42">
        <v>706</v>
      </c>
      <c r="G248" s="42">
        <v>13073</v>
      </c>
      <c r="H248" s="42">
        <v>1071</v>
      </c>
      <c r="I248" s="42">
        <v>1243</v>
      </c>
      <c r="J248" s="42">
        <v>1194</v>
      </c>
      <c r="K248" s="42">
        <v>788</v>
      </c>
      <c r="L248" s="42">
        <v>999</v>
      </c>
      <c r="M248" s="42">
        <v>3740</v>
      </c>
      <c r="N248" s="42">
        <v>6589</v>
      </c>
      <c r="O248" s="42">
        <v>1866</v>
      </c>
      <c r="P248" s="42">
        <v>1911</v>
      </c>
      <c r="Q248" s="42">
        <v>702</v>
      </c>
      <c r="R248" s="42">
        <v>2624</v>
      </c>
      <c r="S248" s="42">
        <v>1485</v>
      </c>
      <c r="T248" s="42">
        <v>703</v>
      </c>
      <c r="U248" s="42">
        <v>6079</v>
      </c>
      <c r="V248" s="42">
        <v>508</v>
      </c>
      <c r="W248" s="42">
        <v>392</v>
      </c>
      <c r="X248" s="42">
        <v>2161</v>
      </c>
      <c r="Y248" s="42">
        <v>688</v>
      </c>
      <c r="Z248" s="42">
        <v>361</v>
      </c>
      <c r="AA248" s="42">
        <v>19</v>
      </c>
      <c r="AB248" s="42">
        <v>119</v>
      </c>
      <c r="AC248" s="42">
        <v>4480</v>
      </c>
      <c r="AD248" s="42">
        <v>3266</v>
      </c>
      <c r="AE248" s="42">
        <v>11126</v>
      </c>
      <c r="AF248" s="42">
        <v>7654</v>
      </c>
      <c r="AG248" s="42">
        <v>1891</v>
      </c>
      <c r="AH248" s="42">
        <v>3358</v>
      </c>
      <c r="AI248" s="42">
        <v>1</v>
      </c>
      <c r="AJ248" s="42">
        <v>7319</v>
      </c>
      <c r="AK248" s="42">
        <v>0</v>
      </c>
      <c r="AL248" s="42">
        <v>5142</v>
      </c>
      <c r="AM248" s="42">
        <v>793</v>
      </c>
      <c r="AN248" s="42">
        <v>1179</v>
      </c>
      <c r="AO248" s="42">
        <v>76</v>
      </c>
      <c r="AP248" s="42">
        <v>970</v>
      </c>
      <c r="AQ248" s="42">
        <v>2239</v>
      </c>
      <c r="AR248" s="42">
        <v>13</v>
      </c>
      <c r="AS248" s="42">
        <v>13</v>
      </c>
      <c r="AT248" s="42">
        <v>1990</v>
      </c>
      <c r="AU248" s="42">
        <v>24325</v>
      </c>
      <c r="AV248" s="42">
        <v>0</v>
      </c>
      <c r="AW248" s="42">
        <v>0</v>
      </c>
      <c r="AX248" s="42">
        <v>1634</v>
      </c>
      <c r="AY248" s="42">
        <v>724</v>
      </c>
      <c r="AZ248" s="42">
        <v>1014</v>
      </c>
      <c r="BA248" s="42">
        <v>7</v>
      </c>
      <c r="BB248" s="42">
        <v>212</v>
      </c>
      <c r="BC248" s="42">
        <v>265</v>
      </c>
      <c r="BD248" s="42">
        <v>524</v>
      </c>
      <c r="BE248" s="42">
        <v>45</v>
      </c>
      <c r="BF248" s="42">
        <v>3</v>
      </c>
      <c r="BG248" s="42">
        <v>1653</v>
      </c>
      <c r="BH248" s="42">
        <v>70</v>
      </c>
      <c r="BI248" s="42">
        <v>232</v>
      </c>
      <c r="BJ248" s="42">
        <v>0</v>
      </c>
      <c r="BK248" s="42">
        <v>6201</v>
      </c>
      <c r="BL248" s="42">
        <v>9512</v>
      </c>
      <c r="BM248" s="42">
        <v>3539</v>
      </c>
      <c r="BN248" s="42">
        <v>1963</v>
      </c>
      <c r="BO248" s="42">
        <v>2479</v>
      </c>
      <c r="BP248" s="42">
        <v>3949</v>
      </c>
      <c r="BQ248" s="42">
        <v>154</v>
      </c>
      <c r="BR248" s="42">
        <v>2</v>
      </c>
      <c r="BS248" s="42">
        <v>0</v>
      </c>
      <c r="BT248" s="42">
        <f t="shared" si="3"/>
        <v>194862</v>
      </c>
    </row>
    <row r="249" spans="1:72" x14ac:dyDescent="0.25">
      <c r="A249" s="16" t="s">
        <v>291</v>
      </c>
      <c r="B249" s="17"/>
      <c r="C249" s="43">
        <v>0</v>
      </c>
      <c r="D249" s="43">
        <v>0</v>
      </c>
      <c r="E249" s="43">
        <v>0</v>
      </c>
      <c r="F249" s="43">
        <v>0</v>
      </c>
      <c r="G249" s="43">
        <v>0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0</v>
      </c>
      <c r="N249" s="43">
        <v>0</v>
      </c>
      <c r="O249" s="43">
        <v>0</v>
      </c>
      <c r="P249" s="43">
        <v>0</v>
      </c>
      <c r="Q249" s="43">
        <v>0</v>
      </c>
      <c r="R249" s="43">
        <v>0</v>
      </c>
      <c r="S249" s="43">
        <v>0</v>
      </c>
      <c r="T249" s="43">
        <v>0</v>
      </c>
      <c r="U249" s="43">
        <v>0</v>
      </c>
      <c r="V249" s="43">
        <v>0</v>
      </c>
      <c r="W249" s="43">
        <v>0</v>
      </c>
      <c r="X249" s="43">
        <v>0</v>
      </c>
      <c r="Y249" s="43">
        <v>0</v>
      </c>
      <c r="Z249" s="43">
        <v>0</v>
      </c>
      <c r="AA249" s="43">
        <v>0</v>
      </c>
      <c r="AB249" s="43">
        <v>20090</v>
      </c>
      <c r="AC249" s="43">
        <v>0</v>
      </c>
      <c r="AD249" s="43">
        <v>4387</v>
      </c>
      <c r="AE249" s="43">
        <v>0</v>
      </c>
      <c r="AF249" s="43">
        <v>17093</v>
      </c>
      <c r="AG249" s="43">
        <v>8407</v>
      </c>
      <c r="AH249" s="43">
        <v>7838</v>
      </c>
      <c r="AI249" s="43">
        <v>282</v>
      </c>
      <c r="AJ249" s="43">
        <v>172389</v>
      </c>
      <c r="AK249" s="43">
        <v>43</v>
      </c>
      <c r="AL249" s="43">
        <v>0</v>
      </c>
      <c r="AM249" s="43">
        <v>1891</v>
      </c>
      <c r="AN249" s="43">
        <v>0</v>
      </c>
      <c r="AO249" s="43">
        <v>0</v>
      </c>
      <c r="AP249" s="43">
        <v>0</v>
      </c>
      <c r="AQ249" s="43">
        <v>13682</v>
      </c>
      <c r="AR249" s="43">
        <v>2279</v>
      </c>
      <c r="AS249" s="43">
        <v>1584</v>
      </c>
      <c r="AT249" s="43">
        <v>5782</v>
      </c>
      <c r="AU249" s="43">
        <v>499824</v>
      </c>
      <c r="AV249" s="43">
        <v>0</v>
      </c>
      <c r="AW249" s="43">
        <v>0</v>
      </c>
      <c r="AX249" s="43">
        <v>17404</v>
      </c>
      <c r="AY249" s="43">
        <v>4123</v>
      </c>
      <c r="AZ249" s="43">
        <v>20231</v>
      </c>
      <c r="BA249" s="43">
        <v>21787</v>
      </c>
      <c r="BB249" s="43">
        <v>0</v>
      </c>
      <c r="BC249" s="43">
        <v>1894</v>
      </c>
      <c r="BD249" s="43">
        <v>1190</v>
      </c>
      <c r="BE249" s="43">
        <v>289</v>
      </c>
      <c r="BF249" s="43">
        <v>142</v>
      </c>
      <c r="BG249" s="43">
        <v>22879</v>
      </c>
      <c r="BH249" s="43">
        <v>1366</v>
      </c>
      <c r="BI249" s="43">
        <v>824866</v>
      </c>
      <c r="BJ249" s="43">
        <v>0</v>
      </c>
      <c r="BK249" s="43">
        <v>1782317</v>
      </c>
      <c r="BL249" s="43">
        <v>1134642</v>
      </c>
      <c r="BM249" s="43">
        <v>431194</v>
      </c>
      <c r="BN249" s="43">
        <v>87528</v>
      </c>
      <c r="BO249" s="43">
        <v>127962</v>
      </c>
      <c r="BP249" s="43">
        <v>187011</v>
      </c>
      <c r="BQ249" s="43">
        <v>361</v>
      </c>
      <c r="BR249" s="43">
        <v>4</v>
      </c>
      <c r="BS249" s="43">
        <v>0</v>
      </c>
      <c r="BT249" s="42">
        <f t="shared" si="3"/>
        <v>5422761</v>
      </c>
    </row>
    <row r="250" spans="1:72" ht="15.75" thickBot="1" x14ac:dyDescent="0.3">
      <c r="A250" s="18" t="s">
        <v>301</v>
      </c>
      <c r="B250" s="19"/>
      <c r="C250" s="46">
        <f>SUM(C6:C249)</f>
        <v>3109542</v>
      </c>
      <c r="D250" s="46">
        <f t="shared" ref="D250:BO250" si="4">SUM(D6:D249)</f>
        <v>21280.000000000004</v>
      </c>
      <c r="E250" s="46">
        <f t="shared" si="4"/>
        <v>10487</v>
      </c>
      <c r="F250" s="46">
        <f t="shared" si="4"/>
        <v>172898</v>
      </c>
      <c r="G250" s="46">
        <f t="shared" si="4"/>
        <v>2370719.0000000005</v>
      </c>
      <c r="H250" s="46">
        <f t="shared" si="4"/>
        <v>24336</v>
      </c>
      <c r="I250" s="46">
        <f t="shared" si="4"/>
        <v>89697</v>
      </c>
      <c r="J250" s="46">
        <f t="shared" si="4"/>
        <v>107817.00000000001</v>
      </c>
      <c r="K250" s="46">
        <f t="shared" si="4"/>
        <v>22830.999999999996</v>
      </c>
      <c r="L250" s="46">
        <f t="shared" si="4"/>
        <v>142102.99999999997</v>
      </c>
      <c r="M250" s="46">
        <f t="shared" si="4"/>
        <v>1075037</v>
      </c>
      <c r="N250" s="46">
        <f t="shared" si="4"/>
        <v>2323647</v>
      </c>
      <c r="O250" s="46">
        <f t="shared" si="4"/>
        <v>232759</v>
      </c>
      <c r="P250" s="46">
        <f t="shared" si="4"/>
        <v>386037</v>
      </c>
      <c r="Q250" s="46">
        <f t="shared" si="4"/>
        <v>76446</v>
      </c>
      <c r="R250" s="46">
        <f t="shared" si="4"/>
        <v>333443</v>
      </c>
      <c r="S250" s="46">
        <f t="shared" si="4"/>
        <v>394229</v>
      </c>
      <c r="T250" s="46">
        <f t="shared" si="4"/>
        <v>83362</v>
      </c>
      <c r="U250" s="46">
        <f t="shared" si="4"/>
        <v>1437164</v>
      </c>
      <c r="V250" s="46">
        <f t="shared" si="4"/>
        <v>39310</v>
      </c>
      <c r="W250" s="46">
        <f t="shared" si="4"/>
        <v>16455</v>
      </c>
      <c r="X250" s="46">
        <f t="shared" si="4"/>
        <v>276342</v>
      </c>
      <c r="Y250" s="46">
        <f t="shared" si="4"/>
        <v>70106.999999999985</v>
      </c>
      <c r="Z250" s="46">
        <f t="shared" si="4"/>
        <v>2017264</v>
      </c>
      <c r="AA250" s="46">
        <f t="shared" si="4"/>
        <v>210546</v>
      </c>
      <c r="AB250" s="46">
        <f t="shared" si="4"/>
        <v>930357</v>
      </c>
      <c r="AC250" s="46">
        <f t="shared" si="4"/>
        <v>1168934</v>
      </c>
      <c r="AD250" s="46">
        <f t="shared" si="4"/>
        <v>209114</v>
      </c>
      <c r="AE250" s="46">
        <f t="shared" si="4"/>
        <v>2038397</v>
      </c>
      <c r="AF250" s="46">
        <f t="shared" si="4"/>
        <v>708424</v>
      </c>
      <c r="AG250" s="46">
        <f t="shared" si="4"/>
        <v>571056.99999999988</v>
      </c>
      <c r="AH250" s="46">
        <f t="shared" si="4"/>
        <v>-474686.99999999994</v>
      </c>
      <c r="AI250" s="46">
        <f t="shared" si="4"/>
        <v>3245</v>
      </c>
      <c r="AJ250" s="46">
        <f t="shared" si="4"/>
        <v>864796</v>
      </c>
      <c r="AK250" s="46">
        <f t="shared" si="4"/>
        <v>-339378</v>
      </c>
      <c r="AL250" s="46">
        <f t="shared" si="4"/>
        <v>528815</v>
      </c>
      <c r="AM250" s="46">
        <f t="shared" si="4"/>
        <v>26352.000000000004</v>
      </c>
      <c r="AN250" s="46">
        <f t="shared" si="4"/>
        <v>75950.999999999985</v>
      </c>
      <c r="AO250" s="46">
        <f t="shared" si="4"/>
        <v>242856</v>
      </c>
      <c r="AP250" s="46">
        <f t="shared" si="4"/>
        <v>43536.999999999993</v>
      </c>
      <c r="AQ250" s="46">
        <f t="shared" si="4"/>
        <v>84000.000000000015</v>
      </c>
      <c r="AR250" s="46">
        <f t="shared" si="4"/>
        <v>12000</v>
      </c>
      <c r="AS250" s="46">
        <f t="shared" si="4"/>
        <v>10000</v>
      </c>
      <c r="AT250" s="46">
        <f t="shared" si="4"/>
        <v>199506.99999999997</v>
      </c>
      <c r="AU250" s="46">
        <f t="shared" si="4"/>
        <v>4951479</v>
      </c>
      <c r="AV250" s="46">
        <f t="shared" si="4"/>
        <v>0</v>
      </c>
      <c r="AW250" s="46">
        <f t="shared" si="4"/>
        <v>0</v>
      </c>
      <c r="AX250" s="46">
        <f t="shared" si="4"/>
        <v>419337.99999999994</v>
      </c>
      <c r="AY250" s="46">
        <f t="shared" si="4"/>
        <v>169403.99999999997</v>
      </c>
      <c r="AZ250" s="46">
        <f t="shared" si="4"/>
        <v>288626.00000000006</v>
      </c>
      <c r="BA250" s="46">
        <f t="shared" si="4"/>
        <v>121848</v>
      </c>
      <c r="BB250" s="46">
        <f t="shared" si="4"/>
        <v>4892</v>
      </c>
      <c r="BC250" s="46">
        <f t="shared" si="4"/>
        <v>49810</v>
      </c>
      <c r="BD250" s="46">
        <f t="shared" si="4"/>
        <v>-337968.00000000006</v>
      </c>
      <c r="BE250" s="46">
        <f t="shared" si="4"/>
        <v>6520.0000000000009</v>
      </c>
      <c r="BF250" s="46">
        <f t="shared" si="4"/>
        <v>1633</v>
      </c>
      <c r="BG250" s="46">
        <f t="shared" si="4"/>
        <v>493527</v>
      </c>
      <c r="BH250" s="46">
        <f t="shared" si="4"/>
        <v>10000</v>
      </c>
      <c r="BI250" s="46">
        <f t="shared" si="4"/>
        <v>4532285</v>
      </c>
      <c r="BJ250" s="46">
        <f t="shared" si="4"/>
        <v>4</v>
      </c>
      <c r="BK250" s="46">
        <f t="shared" si="4"/>
        <v>9603624.0000000019</v>
      </c>
      <c r="BL250" s="46">
        <f t="shared" si="4"/>
        <v>6241915</v>
      </c>
      <c r="BM250" s="46">
        <f t="shared" si="4"/>
        <v>2253661</v>
      </c>
      <c r="BN250" s="46">
        <f t="shared" si="4"/>
        <v>525602</v>
      </c>
      <c r="BO250" s="46">
        <f t="shared" si="4"/>
        <v>698571</v>
      </c>
      <c r="BP250" s="46">
        <f t="shared" ref="BP250:BT250" si="5">SUM(BP6:BP249)</f>
        <v>1150594</v>
      </c>
      <c r="BQ250" s="46">
        <f t="shared" si="5"/>
        <v>36135</v>
      </c>
      <c r="BR250" s="46">
        <f t="shared" si="5"/>
        <v>180</v>
      </c>
      <c r="BS250" s="46">
        <f t="shared" si="5"/>
        <v>0</v>
      </c>
      <c r="BT250" s="46">
        <f t="shared" si="5"/>
        <v>53168815.000000007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workbookViewId="0"/>
  </sheetViews>
  <sheetFormatPr defaultRowHeight="15" x14ac:dyDescent="0.25"/>
  <cols>
    <col min="1" max="1" width="8.28515625" style="1" customWidth="1"/>
    <col min="2" max="2" width="45.85546875" style="1" customWidth="1"/>
    <col min="3" max="46" width="9.140625" style="1"/>
    <col min="47" max="47" width="8.85546875" style="1" bestFit="1" customWidth="1"/>
    <col min="48" max="48" width="9" style="1" bestFit="1" customWidth="1"/>
    <col min="49" max="71" width="9.140625" style="1"/>
    <col min="72" max="72" width="10.140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3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2014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2"/>
    </row>
    <row r="4" spans="1:72" ht="21.95" customHeight="1" thickBot="1" x14ac:dyDescent="0.35">
      <c r="A4" s="4"/>
      <c r="B4" s="37" t="s">
        <v>298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0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0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0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f t="shared" si="0"/>
        <v>0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v>0</v>
      </c>
      <c r="BS39" s="42">
        <v>0</v>
      </c>
      <c r="BT39" s="42">
        <f t="shared" si="0"/>
        <v>0</v>
      </c>
    </row>
    <row r="40" spans="1:72" x14ac:dyDescent="0.25">
      <c r="A40" s="10" t="s">
        <v>120</v>
      </c>
      <c r="B40" s="8" t="s">
        <v>121</v>
      </c>
      <c r="C40" s="42">
        <v>0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  <c r="BL40" s="42">
        <v>0</v>
      </c>
      <c r="BM40" s="42">
        <v>0</v>
      </c>
      <c r="BN40" s="42">
        <v>0</v>
      </c>
      <c r="BO40" s="42">
        <v>0</v>
      </c>
      <c r="BP40" s="42">
        <v>0</v>
      </c>
      <c r="BQ40" s="42">
        <v>0</v>
      </c>
      <c r="BR40" s="42">
        <v>0</v>
      </c>
      <c r="BS40" s="42">
        <v>0</v>
      </c>
      <c r="BT40" s="42">
        <f t="shared" si="0"/>
        <v>0</v>
      </c>
    </row>
    <row r="41" spans="1:72" x14ac:dyDescent="0.25">
      <c r="A41" s="10" t="s">
        <v>122</v>
      </c>
      <c r="B41" s="8" t="s">
        <v>123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2">
        <v>0</v>
      </c>
      <c r="AO41" s="42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  <c r="BL41" s="42">
        <v>0</v>
      </c>
      <c r="BM41" s="42">
        <v>0</v>
      </c>
      <c r="BN41" s="42">
        <v>0</v>
      </c>
      <c r="BO41" s="42">
        <v>0</v>
      </c>
      <c r="BP41" s="42">
        <v>0</v>
      </c>
      <c r="BQ41" s="42">
        <v>0</v>
      </c>
      <c r="BR41" s="42">
        <v>0</v>
      </c>
      <c r="BS41" s="42">
        <v>0</v>
      </c>
      <c r="BT41" s="42">
        <f t="shared" si="0"/>
        <v>0</v>
      </c>
    </row>
    <row r="42" spans="1:72" x14ac:dyDescent="0.25">
      <c r="A42" s="10" t="s">
        <v>124</v>
      </c>
      <c r="B42" s="8" t="s">
        <v>125</v>
      </c>
      <c r="C42" s="42">
        <v>0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42">
        <v>0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2">
        <v>0</v>
      </c>
      <c r="AQ42" s="42">
        <v>0</v>
      </c>
      <c r="AR42" s="42">
        <v>0</v>
      </c>
      <c r="AS42" s="42">
        <v>0</v>
      </c>
      <c r="AT42" s="42"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v>0</v>
      </c>
      <c r="AZ42" s="42">
        <v>0</v>
      </c>
      <c r="BA42" s="42">
        <v>0</v>
      </c>
      <c r="BB42" s="42">
        <v>0</v>
      </c>
      <c r="BC42" s="42">
        <v>0</v>
      </c>
      <c r="BD42" s="42">
        <v>0</v>
      </c>
      <c r="BE42" s="42">
        <v>0</v>
      </c>
      <c r="BF42" s="42">
        <v>0</v>
      </c>
      <c r="BG42" s="42">
        <v>0</v>
      </c>
      <c r="BH42" s="42">
        <v>0</v>
      </c>
      <c r="BI42" s="42">
        <v>0</v>
      </c>
      <c r="BJ42" s="42">
        <v>0</v>
      </c>
      <c r="BK42" s="42">
        <v>0</v>
      </c>
      <c r="BL42" s="42">
        <v>0</v>
      </c>
      <c r="BM42" s="42">
        <v>0</v>
      </c>
      <c r="BN42" s="42">
        <v>0</v>
      </c>
      <c r="BO42" s="42">
        <v>0</v>
      </c>
      <c r="BP42" s="42">
        <v>0</v>
      </c>
      <c r="BQ42" s="42">
        <v>0</v>
      </c>
      <c r="BR42" s="42">
        <v>0</v>
      </c>
      <c r="BS42" s="42">
        <v>0</v>
      </c>
      <c r="BT42" s="42">
        <f t="shared" si="0"/>
        <v>0</v>
      </c>
    </row>
    <row r="43" spans="1:72" x14ac:dyDescent="0.25">
      <c r="A43" s="10" t="s">
        <v>126</v>
      </c>
      <c r="B43" s="8" t="s">
        <v>127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f t="shared" si="0"/>
        <v>0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0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42">
        <v>0</v>
      </c>
      <c r="AG46" s="42">
        <v>0</v>
      </c>
      <c r="AH46" s="42">
        <v>0</v>
      </c>
      <c r="AI46" s="42">
        <v>0</v>
      </c>
      <c r="AJ46" s="42">
        <v>0</v>
      </c>
      <c r="AK46" s="42">
        <v>0</v>
      </c>
      <c r="AL46" s="42">
        <v>0</v>
      </c>
      <c r="AM46" s="42">
        <v>0</v>
      </c>
      <c r="AN46" s="42">
        <v>0</v>
      </c>
      <c r="AO46" s="42">
        <v>0</v>
      </c>
      <c r="AP46" s="42">
        <v>0</v>
      </c>
      <c r="AQ46" s="42">
        <v>0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2">
        <v>0</v>
      </c>
      <c r="BA46" s="42">
        <v>0</v>
      </c>
      <c r="BB46" s="42">
        <v>0</v>
      </c>
      <c r="BC46" s="42">
        <v>0</v>
      </c>
      <c r="BD46" s="42">
        <v>0</v>
      </c>
      <c r="BE46" s="42">
        <v>0</v>
      </c>
      <c r="BF46" s="42">
        <v>0</v>
      </c>
      <c r="BG46" s="42">
        <v>0</v>
      </c>
      <c r="BH46" s="42">
        <v>0</v>
      </c>
      <c r="BI46" s="42">
        <v>0</v>
      </c>
      <c r="BJ46" s="42">
        <v>0</v>
      </c>
      <c r="BK46" s="42">
        <v>0</v>
      </c>
      <c r="BL46" s="42">
        <v>0</v>
      </c>
      <c r="BM46" s="42">
        <v>0</v>
      </c>
      <c r="BN46" s="42">
        <v>0</v>
      </c>
      <c r="BO46" s="42">
        <v>0</v>
      </c>
      <c r="BP46" s="42">
        <v>0</v>
      </c>
      <c r="BQ46" s="42">
        <v>0</v>
      </c>
      <c r="BR46" s="42">
        <v>0</v>
      </c>
      <c r="BS46" s="42">
        <v>0</v>
      </c>
      <c r="BT46" s="42">
        <f t="shared" si="0"/>
        <v>0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0</v>
      </c>
      <c r="AW53" s="42">
        <v>0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0</v>
      </c>
    </row>
    <row r="54" spans="1:72" x14ac:dyDescent="0.25">
      <c r="A54" s="10" t="s">
        <v>147</v>
      </c>
      <c r="B54" s="8" t="s">
        <v>148</v>
      </c>
      <c r="C54" s="42">
        <v>138062.94001680971</v>
      </c>
      <c r="D54" s="42">
        <v>2932.3221504058019</v>
      </c>
      <c r="E54" s="42">
        <v>51665.172587558729</v>
      </c>
      <c r="F54" s="42">
        <v>3013145.5424471549</v>
      </c>
      <c r="G54" s="42">
        <v>365.02494384932123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4886.7545988388838</v>
      </c>
      <c r="N54" s="42">
        <v>-79.470375229188022</v>
      </c>
      <c r="O54" s="42">
        <v>742.84596506605419</v>
      </c>
      <c r="P54" s="42">
        <v>550.23132679870014</v>
      </c>
      <c r="Q54" s="42">
        <v>0</v>
      </c>
      <c r="R54" s="42">
        <v>485.57746220546244</v>
      </c>
      <c r="S54" s="42">
        <v>39.735187614594011</v>
      </c>
      <c r="T54" s="42">
        <v>0</v>
      </c>
      <c r="U54" s="42">
        <v>15.489988392129868</v>
      </c>
      <c r="V54" s="42">
        <v>0</v>
      </c>
      <c r="W54" s="42">
        <v>0</v>
      </c>
      <c r="X54" s="42">
        <v>0</v>
      </c>
      <c r="Y54" s="42">
        <v>1337.5268237726052</v>
      </c>
      <c r="Z54" s="42">
        <v>11748252.9514079</v>
      </c>
      <c r="AA54" s="42">
        <v>744436.23371160252</v>
      </c>
      <c r="AB54" s="42">
        <v>4410080.360723542</v>
      </c>
      <c r="AC54" s="42">
        <v>320529.22196495574</v>
      </c>
      <c r="AD54" s="42">
        <v>127.96077367411631</v>
      </c>
      <c r="AE54" s="42">
        <v>2999.6699260237583</v>
      </c>
      <c r="AF54" s="42">
        <v>516.55743898972219</v>
      </c>
      <c r="AG54" s="42">
        <v>3134510.8543715966</v>
      </c>
      <c r="AH54" s="42">
        <v>27738.528343767517</v>
      </c>
      <c r="AI54" s="42">
        <v>0</v>
      </c>
      <c r="AJ54" s="42">
        <v>4678149.0333568621</v>
      </c>
      <c r="AK54" s="42">
        <v>0</v>
      </c>
      <c r="AL54" s="42">
        <v>-536.08829391892937</v>
      </c>
      <c r="AM54" s="42">
        <v>0</v>
      </c>
      <c r="AN54" s="42">
        <v>19</v>
      </c>
      <c r="AO54" s="42">
        <v>5218575.7930941954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-184454.89722494761</v>
      </c>
      <c r="AV54" s="42">
        <v>0</v>
      </c>
      <c r="AW54" s="42">
        <v>0</v>
      </c>
      <c r="AX54" s="42">
        <v>191.94116051117447</v>
      </c>
      <c r="AY54" s="42">
        <v>0</v>
      </c>
      <c r="AZ54" s="42">
        <v>985.97143504687517</v>
      </c>
      <c r="BA54" s="42">
        <v>62</v>
      </c>
      <c r="BB54" s="42">
        <v>0</v>
      </c>
      <c r="BC54" s="42">
        <v>0</v>
      </c>
      <c r="BD54" s="42">
        <v>1.346955512359119</v>
      </c>
      <c r="BE54" s="42">
        <v>0</v>
      </c>
      <c r="BF54" s="42">
        <v>0</v>
      </c>
      <c r="BG54" s="42">
        <v>111902</v>
      </c>
      <c r="BH54" s="42">
        <v>0</v>
      </c>
      <c r="BI54" s="42">
        <v>7517209</v>
      </c>
      <c r="BJ54" s="42">
        <v>0</v>
      </c>
      <c r="BK54" s="42">
        <v>283701</v>
      </c>
      <c r="BL54" s="42">
        <v>0</v>
      </c>
      <c r="BM54" s="42">
        <v>89396</v>
      </c>
      <c r="BN54" s="42">
        <v>3261</v>
      </c>
      <c r="BO54" s="42">
        <v>148850.00302416895</v>
      </c>
      <c r="BP54" s="42">
        <v>46496.864707278495</v>
      </c>
      <c r="BQ54" s="42">
        <v>0</v>
      </c>
      <c r="BR54" s="42">
        <v>0</v>
      </c>
      <c r="BS54" s="42">
        <v>0</v>
      </c>
      <c r="BT54" s="42">
        <f t="shared" si="0"/>
        <v>41517151.999999993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0</v>
      </c>
      <c r="AW55" s="42">
        <v>0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0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0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2">
        <v>0</v>
      </c>
      <c r="AO57" s="42">
        <v>0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  <c r="BL57" s="42">
        <v>0</v>
      </c>
      <c r="BM57" s="42">
        <v>0</v>
      </c>
      <c r="BN57" s="42">
        <v>0</v>
      </c>
      <c r="BO57" s="42">
        <v>0</v>
      </c>
      <c r="BP57" s="42">
        <v>0</v>
      </c>
      <c r="BQ57" s="42">
        <v>0</v>
      </c>
      <c r="BR57" s="42">
        <v>0</v>
      </c>
      <c r="BS57" s="42">
        <v>0</v>
      </c>
      <c r="BT57" s="42">
        <f t="shared" si="0"/>
        <v>0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2">
        <v>0</v>
      </c>
      <c r="AO59" s="42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v>0</v>
      </c>
      <c r="BA59" s="42">
        <v>0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  <c r="BL59" s="42">
        <v>0</v>
      </c>
      <c r="BM59" s="42">
        <v>0</v>
      </c>
      <c r="BN59" s="42">
        <v>0</v>
      </c>
      <c r="BO59" s="42">
        <v>0</v>
      </c>
      <c r="BP59" s="42">
        <v>0</v>
      </c>
      <c r="BQ59" s="42">
        <v>0</v>
      </c>
      <c r="BR59" s="42">
        <v>0</v>
      </c>
      <c r="BS59" s="42">
        <v>0</v>
      </c>
      <c r="BT59" s="42">
        <f t="shared" si="0"/>
        <v>0</v>
      </c>
    </row>
    <row r="60" spans="1:72" x14ac:dyDescent="0.25">
      <c r="A60" s="10" t="s">
        <v>158</v>
      </c>
      <c r="B60" s="8" t="s">
        <v>159</v>
      </c>
      <c r="C60" s="42">
        <v>0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2">
        <v>0</v>
      </c>
      <c r="AO60" s="42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  <c r="BL60" s="42">
        <v>0</v>
      </c>
      <c r="BM60" s="42">
        <v>0</v>
      </c>
      <c r="BN60" s="42">
        <v>0</v>
      </c>
      <c r="BO60" s="42">
        <v>0</v>
      </c>
      <c r="BP60" s="42">
        <v>0</v>
      </c>
      <c r="BQ60" s="42">
        <v>0</v>
      </c>
      <c r="BR60" s="42">
        <v>0</v>
      </c>
      <c r="BS60" s="42">
        <v>0</v>
      </c>
      <c r="BT60" s="42">
        <f t="shared" si="0"/>
        <v>0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0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0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0</v>
      </c>
      <c r="AW100" s="42">
        <v>0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0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0</v>
      </c>
      <c r="AW101" s="42">
        <v>0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0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0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0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0</v>
      </c>
      <c r="D153" s="42">
        <v>0</v>
      </c>
      <c r="E153" s="42">
        <v>0</v>
      </c>
      <c r="F153" s="42">
        <v>0</v>
      </c>
      <c r="G153" s="42">
        <v>0</v>
      </c>
      <c r="H153" s="42">
        <v>0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0</v>
      </c>
      <c r="O153" s="42"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</v>
      </c>
      <c r="Z153" s="42">
        <v>0</v>
      </c>
      <c r="AA153" s="42">
        <v>0</v>
      </c>
      <c r="AB153" s="42">
        <v>0</v>
      </c>
      <c r="AC153" s="42">
        <v>0</v>
      </c>
      <c r="AD153" s="42">
        <v>0</v>
      </c>
      <c r="AE153" s="42">
        <v>0</v>
      </c>
      <c r="AF153" s="42">
        <v>0</v>
      </c>
      <c r="AG153" s="42">
        <v>0</v>
      </c>
      <c r="AH153" s="42">
        <v>0</v>
      </c>
      <c r="AI153" s="42">
        <v>0</v>
      </c>
      <c r="AJ153" s="42">
        <v>0</v>
      </c>
      <c r="AK153" s="42">
        <v>0</v>
      </c>
      <c r="AL153" s="42">
        <v>0</v>
      </c>
      <c r="AM153" s="42">
        <v>0</v>
      </c>
      <c r="AN153" s="42">
        <v>0</v>
      </c>
      <c r="AO153" s="42">
        <v>0</v>
      </c>
      <c r="AP153" s="42">
        <v>0</v>
      </c>
      <c r="AQ153" s="42">
        <v>0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0</v>
      </c>
      <c r="AY153" s="42">
        <v>0</v>
      </c>
      <c r="AZ153" s="42">
        <v>0</v>
      </c>
      <c r="BA153" s="42">
        <v>0</v>
      </c>
      <c r="BB153" s="42">
        <v>0</v>
      </c>
      <c r="BC153" s="42">
        <v>0</v>
      </c>
      <c r="BD153" s="42">
        <v>0</v>
      </c>
      <c r="BE153" s="42">
        <v>0</v>
      </c>
      <c r="BF153" s="42">
        <v>0</v>
      </c>
      <c r="BG153" s="42">
        <v>0</v>
      </c>
      <c r="BH153" s="42">
        <v>0</v>
      </c>
      <c r="BI153" s="42">
        <v>0</v>
      </c>
      <c r="BJ153" s="42">
        <v>0</v>
      </c>
      <c r="BK153" s="42">
        <v>0</v>
      </c>
      <c r="BL153" s="42">
        <v>0</v>
      </c>
      <c r="BM153" s="42">
        <v>0</v>
      </c>
      <c r="BN153" s="42">
        <v>0</v>
      </c>
      <c r="BO153" s="42">
        <v>0</v>
      </c>
      <c r="BP153" s="42">
        <v>0</v>
      </c>
      <c r="BQ153" s="42">
        <v>0</v>
      </c>
      <c r="BR153" s="42">
        <v>0</v>
      </c>
      <c r="BS153" s="42">
        <v>0</v>
      </c>
      <c r="BT153" s="42">
        <f t="shared" si="2"/>
        <v>0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0</v>
      </c>
      <c r="D157" s="42">
        <v>0</v>
      </c>
      <c r="E157" s="42">
        <v>0</v>
      </c>
      <c r="F157" s="42">
        <v>0</v>
      </c>
      <c r="G157" s="42">
        <v>0</v>
      </c>
      <c r="H157" s="42">
        <v>0</v>
      </c>
      <c r="I157" s="42">
        <v>0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0</v>
      </c>
      <c r="Q157" s="42">
        <v>0</v>
      </c>
      <c r="R157" s="42">
        <v>0</v>
      </c>
      <c r="S157" s="42">
        <v>0</v>
      </c>
      <c r="T157" s="42">
        <v>0</v>
      </c>
      <c r="U157" s="42">
        <v>0</v>
      </c>
      <c r="V157" s="42">
        <v>0</v>
      </c>
      <c r="W157" s="42">
        <v>0</v>
      </c>
      <c r="X157" s="42">
        <v>0</v>
      </c>
      <c r="Y157" s="42">
        <v>0</v>
      </c>
      <c r="Z157" s="42">
        <v>0</v>
      </c>
      <c r="AA157" s="42">
        <v>0</v>
      </c>
      <c r="AB157" s="42">
        <v>0</v>
      </c>
      <c r="AC157" s="42">
        <v>0</v>
      </c>
      <c r="AD157" s="42">
        <v>0</v>
      </c>
      <c r="AE157" s="42">
        <v>0</v>
      </c>
      <c r="AF157" s="42">
        <v>0</v>
      </c>
      <c r="AG157" s="42">
        <v>0</v>
      </c>
      <c r="AH157" s="42">
        <v>0</v>
      </c>
      <c r="AI157" s="42">
        <v>0</v>
      </c>
      <c r="AJ157" s="42">
        <v>0</v>
      </c>
      <c r="AK157" s="42">
        <v>0</v>
      </c>
      <c r="AL157" s="42">
        <v>0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0</v>
      </c>
      <c r="AT157" s="42">
        <v>0</v>
      </c>
      <c r="AU157" s="42">
        <v>0</v>
      </c>
      <c r="AV157" s="42">
        <v>0</v>
      </c>
      <c r="AW157" s="42">
        <v>0</v>
      </c>
      <c r="AX157" s="42">
        <v>0</v>
      </c>
      <c r="AY157" s="42">
        <v>0</v>
      </c>
      <c r="AZ157" s="42">
        <v>0</v>
      </c>
      <c r="BA157" s="42">
        <v>0</v>
      </c>
      <c r="BB157" s="42">
        <v>0</v>
      </c>
      <c r="BC157" s="42">
        <v>0</v>
      </c>
      <c r="BD157" s="42">
        <v>0</v>
      </c>
      <c r="BE157" s="42">
        <v>0</v>
      </c>
      <c r="BF157" s="42">
        <v>0</v>
      </c>
      <c r="BG157" s="42">
        <v>0</v>
      </c>
      <c r="BH157" s="42">
        <v>0</v>
      </c>
      <c r="BI157" s="42">
        <v>0</v>
      </c>
      <c r="BJ157" s="42">
        <v>0</v>
      </c>
      <c r="BK157" s="42">
        <v>0</v>
      </c>
      <c r="BL157" s="42">
        <v>0</v>
      </c>
      <c r="BM157" s="42">
        <v>0</v>
      </c>
      <c r="BN157" s="42">
        <v>0</v>
      </c>
      <c r="BO157" s="42">
        <v>0</v>
      </c>
      <c r="BP157" s="42">
        <v>0</v>
      </c>
      <c r="BQ157" s="42">
        <v>0</v>
      </c>
      <c r="BR157" s="42">
        <v>0</v>
      </c>
      <c r="BS157" s="42">
        <v>0</v>
      </c>
      <c r="BT157" s="42">
        <f t="shared" si="2"/>
        <v>0</v>
      </c>
    </row>
    <row r="158" spans="1:72" x14ac:dyDescent="0.25">
      <c r="A158" s="10" t="s">
        <v>120</v>
      </c>
      <c r="B158" s="8" t="s">
        <v>121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f t="shared" si="2"/>
        <v>0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66937.059983190309</v>
      </c>
      <c r="D172" s="42">
        <v>1421.6778495941981</v>
      </c>
      <c r="E172" s="42">
        <v>25048.827412441275</v>
      </c>
      <c r="F172" s="42">
        <v>1460863.4575528454</v>
      </c>
      <c r="G172" s="42">
        <v>176.97505615067877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2369.2454011611167</v>
      </c>
      <c r="N172" s="42">
        <v>-38.529624770811985</v>
      </c>
      <c r="O172" s="42">
        <v>360.15403493394592</v>
      </c>
      <c r="P172" s="42">
        <v>266.76867320129992</v>
      </c>
      <c r="Q172" s="42">
        <v>0</v>
      </c>
      <c r="R172" s="42">
        <v>235.42253779453762</v>
      </c>
      <c r="S172" s="42">
        <v>19.264812385405993</v>
      </c>
      <c r="T172" s="42">
        <v>0</v>
      </c>
      <c r="U172" s="42">
        <v>7.5100116078701324</v>
      </c>
      <c r="V172" s="42">
        <v>0</v>
      </c>
      <c r="W172" s="42">
        <v>0</v>
      </c>
      <c r="X172" s="42">
        <v>0</v>
      </c>
      <c r="Y172" s="42">
        <v>648.4731762273949</v>
      </c>
      <c r="Z172" s="42">
        <v>45779.048592099454</v>
      </c>
      <c r="AA172" s="42">
        <v>2893.7662883974863</v>
      </c>
      <c r="AB172" s="42">
        <v>17187.639276457467</v>
      </c>
      <c r="AC172" s="42">
        <v>697.77803504428141</v>
      </c>
      <c r="AD172" s="42">
        <v>62.039226325883703</v>
      </c>
      <c r="AE172" s="42">
        <v>1454.3300739762421</v>
      </c>
      <c r="AF172" s="42">
        <v>250.4425610102779</v>
      </c>
      <c r="AG172" s="42">
        <v>12254.145628402997</v>
      </c>
      <c r="AH172" s="42">
        <v>13448.471656232485</v>
      </c>
      <c r="AI172" s="42">
        <v>0</v>
      </c>
      <c r="AJ172" s="42">
        <v>10975.966643138208</v>
      </c>
      <c r="AK172" s="42">
        <v>0</v>
      </c>
      <c r="AL172" s="42">
        <v>-259.91170608107069</v>
      </c>
      <c r="AM172" s="42">
        <v>0</v>
      </c>
      <c r="AN172" s="42">
        <v>0</v>
      </c>
      <c r="AO172" s="42">
        <v>20038.206905804102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-11797.102775052394</v>
      </c>
      <c r="AV172" s="42">
        <v>0</v>
      </c>
      <c r="AW172" s="42">
        <v>0</v>
      </c>
      <c r="AX172" s="42">
        <v>93.058839488825555</v>
      </c>
      <c r="AY172" s="42">
        <v>0</v>
      </c>
      <c r="AZ172" s="42">
        <v>478.02856495312494</v>
      </c>
      <c r="BA172" s="42">
        <v>0</v>
      </c>
      <c r="BB172" s="42">
        <v>0</v>
      </c>
      <c r="BC172" s="42">
        <v>0</v>
      </c>
      <c r="BD172" s="42">
        <v>0.65304448764088108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395.99697583102119</v>
      </c>
      <c r="BP172" s="42">
        <v>13832.135292721503</v>
      </c>
      <c r="BQ172" s="42">
        <v>0</v>
      </c>
      <c r="BR172" s="42">
        <v>0</v>
      </c>
      <c r="BS172" s="42">
        <v>0</v>
      </c>
      <c r="BT172" s="42">
        <f t="shared" si="2"/>
        <v>1686100.9999999998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0</v>
      </c>
      <c r="D248" s="42">
        <v>0</v>
      </c>
      <c r="E248" s="42">
        <v>0</v>
      </c>
      <c r="F248" s="42">
        <v>0</v>
      </c>
      <c r="G248" s="42">
        <v>0</v>
      </c>
      <c r="H248" s="42">
        <v>0</v>
      </c>
      <c r="I248" s="42">
        <v>0</v>
      </c>
      <c r="J248" s="42">
        <v>0</v>
      </c>
      <c r="K248" s="42">
        <v>0</v>
      </c>
      <c r="L248" s="42">
        <v>0</v>
      </c>
      <c r="M248" s="42">
        <v>0</v>
      </c>
      <c r="N248" s="42">
        <v>0</v>
      </c>
      <c r="O248" s="42">
        <v>0</v>
      </c>
      <c r="P248" s="42">
        <v>0</v>
      </c>
      <c r="Q248" s="42">
        <v>0</v>
      </c>
      <c r="R248" s="42">
        <v>0</v>
      </c>
      <c r="S248" s="42">
        <v>0</v>
      </c>
      <c r="T248" s="42">
        <v>0</v>
      </c>
      <c r="U248" s="42">
        <v>0</v>
      </c>
      <c r="V248" s="42">
        <v>0</v>
      </c>
      <c r="W248" s="42">
        <v>0</v>
      </c>
      <c r="X248" s="42">
        <v>0</v>
      </c>
      <c r="Y248" s="42">
        <v>0</v>
      </c>
      <c r="Z248" s="42">
        <v>0</v>
      </c>
      <c r="AA248" s="42">
        <v>0</v>
      </c>
      <c r="AB248" s="42">
        <v>0</v>
      </c>
      <c r="AC248" s="42">
        <v>0</v>
      </c>
      <c r="AD248" s="42">
        <v>0</v>
      </c>
      <c r="AE248" s="42">
        <v>0</v>
      </c>
      <c r="AF248" s="42">
        <v>0</v>
      </c>
      <c r="AG248" s="42">
        <v>0</v>
      </c>
      <c r="AH248" s="42">
        <v>0</v>
      </c>
      <c r="AI248" s="42">
        <v>0</v>
      </c>
      <c r="AJ248" s="42">
        <v>0</v>
      </c>
      <c r="AK248" s="42">
        <v>0</v>
      </c>
      <c r="AL248" s="42">
        <v>0</v>
      </c>
      <c r="AM248" s="42">
        <v>0</v>
      </c>
      <c r="AN248" s="42">
        <v>0</v>
      </c>
      <c r="AO248" s="42">
        <v>0</v>
      </c>
      <c r="AP248" s="42">
        <v>0</v>
      </c>
      <c r="AQ248" s="42">
        <v>0</v>
      </c>
      <c r="AR248" s="42">
        <v>0</v>
      </c>
      <c r="AS248" s="42">
        <v>0</v>
      </c>
      <c r="AT248" s="42">
        <v>0</v>
      </c>
      <c r="AU248" s="42">
        <v>0</v>
      </c>
      <c r="AV248" s="42">
        <v>0</v>
      </c>
      <c r="AW248" s="42">
        <v>0</v>
      </c>
      <c r="AX248" s="42">
        <v>0</v>
      </c>
      <c r="AY248" s="42">
        <v>0</v>
      </c>
      <c r="AZ248" s="42">
        <v>0</v>
      </c>
      <c r="BA248" s="42">
        <v>0</v>
      </c>
      <c r="BB248" s="42">
        <v>0</v>
      </c>
      <c r="BC248" s="42">
        <v>0</v>
      </c>
      <c r="BD248" s="42">
        <v>0</v>
      </c>
      <c r="BE248" s="42">
        <v>0</v>
      </c>
      <c r="BF248" s="42">
        <v>0</v>
      </c>
      <c r="BG248" s="42">
        <v>0</v>
      </c>
      <c r="BH248" s="42">
        <v>0</v>
      </c>
      <c r="BI248" s="42">
        <v>0</v>
      </c>
      <c r="BJ248" s="42">
        <v>0</v>
      </c>
      <c r="BK248" s="42">
        <v>0</v>
      </c>
      <c r="BL248" s="42">
        <v>0</v>
      </c>
      <c r="BM248" s="42">
        <v>0</v>
      </c>
      <c r="BN248" s="42">
        <v>0</v>
      </c>
      <c r="BO248" s="42">
        <v>0</v>
      </c>
      <c r="BP248" s="42">
        <v>0</v>
      </c>
      <c r="BQ248" s="42">
        <v>0</v>
      </c>
      <c r="BR248" s="42">
        <v>0</v>
      </c>
      <c r="BS248" s="42">
        <v>0</v>
      </c>
      <c r="BT248" s="42">
        <f t="shared" si="3"/>
        <v>0</v>
      </c>
    </row>
    <row r="249" spans="1:72" x14ac:dyDescent="0.25">
      <c r="A249" s="16" t="s">
        <v>291</v>
      </c>
      <c r="B249" s="17"/>
      <c r="C249" s="43">
        <v>0</v>
      </c>
      <c r="D249" s="43">
        <v>0</v>
      </c>
      <c r="E249" s="43">
        <v>0</v>
      </c>
      <c r="F249" s="43">
        <v>0</v>
      </c>
      <c r="G249" s="43">
        <v>0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0</v>
      </c>
      <c r="N249" s="43">
        <v>0</v>
      </c>
      <c r="O249" s="43">
        <v>0</v>
      </c>
      <c r="P249" s="43">
        <v>0</v>
      </c>
      <c r="Q249" s="43">
        <v>0</v>
      </c>
      <c r="R249" s="43">
        <v>0</v>
      </c>
      <c r="S249" s="43">
        <v>0</v>
      </c>
      <c r="T249" s="43">
        <v>0</v>
      </c>
      <c r="U249" s="43">
        <v>0</v>
      </c>
      <c r="V249" s="43">
        <v>0</v>
      </c>
      <c r="W249" s="43">
        <v>0</v>
      </c>
      <c r="X249" s="43">
        <v>0</v>
      </c>
      <c r="Y249" s="43">
        <v>0</v>
      </c>
      <c r="Z249" s="43">
        <v>0</v>
      </c>
      <c r="AA249" s="43">
        <v>0</v>
      </c>
      <c r="AB249" s="43">
        <v>164993</v>
      </c>
      <c r="AC249" s="43">
        <v>0</v>
      </c>
      <c r="AD249" s="43">
        <v>0</v>
      </c>
      <c r="AE249" s="43">
        <v>0</v>
      </c>
      <c r="AF249" s="43">
        <v>0</v>
      </c>
      <c r="AG249" s="43">
        <v>17472</v>
      </c>
      <c r="AH249" s="43">
        <v>0</v>
      </c>
      <c r="AI249" s="43">
        <v>0</v>
      </c>
      <c r="AJ249" s="43">
        <v>402299</v>
      </c>
      <c r="AK249" s="43">
        <v>0</v>
      </c>
      <c r="AL249" s="43">
        <v>0</v>
      </c>
      <c r="AM249" s="43">
        <v>0</v>
      </c>
      <c r="AN249" s="43">
        <v>0</v>
      </c>
      <c r="AO249" s="43">
        <v>0</v>
      </c>
      <c r="AP249" s="43">
        <v>0</v>
      </c>
      <c r="AQ249" s="43">
        <v>0</v>
      </c>
      <c r="AR249" s="43">
        <v>0</v>
      </c>
      <c r="AS249" s="43">
        <v>0</v>
      </c>
      <c r="AT249" s="43">
        <v>0</v>
      </c>
      <c r="AU249" s="43">
        <v>0</v>
      </c>
      <c r="AV249" s="43">
        <v>0</v>
      </c>
      <c r="AW249" s="43">
        <v>0</v>
      </c>
      <c r="AX249" s="43">
        <v>0</v>
      </c>
      <c r="AY249" s="43">
        <v>0</v>
      </c>
      <c r="AZ249" s="43">
        <v>0</v>
      </c>
      <c r="BA249" s="43">
        <v>16</v>
      </c>
      <c r="BB249" s="43">
        <v>0</v>
      </c>
      <c r="BC249" s="43">
        <v>0</v>
      </c>
      <c r="BD249" s="43">
        <v>0</v>
      </c>
      <c r="BE249" s="43">
        <v>0</v>
      </c>
      <c r="BF249" s="43">
        <v>0</v>
      </c>
      <c r="BG249" s="43">
        <v>104</v>
      </c>
      <c r="BH249" s="43">
        <v>0</v>
      </c>
      <c r="BI249" s="43">
        <v>1923684</v>
      </c>
      <c r="BJ249" s="43">
        <v>0</v>
      </c>
      <c r="BK249" s="43">
        <v>73196</v>
      </c>
      <c r="BL249" s="43">
        <v>0</v>
      </c>
      <c r="BM249" s="43">
        <v>23066</v>
      </c>
      <c r="BN249" s="43">
        <v>687</v>
      </c>
      <c r="BO249" s="43">
        <v>42556</v>
      </c>
      <c r="BP249" s="43">
        <v>2975</v>
      </c>
      <c r="BQ249" s="43">
        <v>0</v>
      </c>
      <c r="BR249" s="43">
        <v>0</v>
      </c>
      <c r="BS249" s="43">
        <v>0</v>
      </c>
      <c r="BT249" s="42">
        <f t="shared" si="3"/>
        <v>2651048</v>
      </c>
    </row>
    <row r="250" spans="1:72" ht="15.75" thickBot="1" x14ac:dyDescent="0.3">
      <c r="A250" s="18" t="s">
        <v>301</v>
      </c>
      <c r="B250" s="19"/>
      <c r="C250" s="46">
        <f>SUM(C6:C249)</f>
        <v>205000</v>
      </c>
      <c r="D250" s="46">
        <f t="shared" ref="D250:BO250" si="4">SUM(D6:D249)</f>
        <v>4354</v>
      </c>
      <c r="E250" s="46">
        <f t="shared" si="4"/>
        <v>76714</v>
      </c>
      <c r="F250" s="46">
        <f t="shared" si="4"/>
        <v>4474009</v>
      </c>
      <c r="G250" s="46">
        <f t="shared" si="4"/>
        <v>542</v>
      </c>
      <c r="H250" s="46">
        <f t="shared" si="4"/>
        <v>0</v>
      </c>
      <c r="I250" s="46">
        <f t="shared" si="4"/>
        <v>0</v>
      </c>
      <c r="J250" s="46">
        <f t="shared" si="4"/>
        <v>0</v>
      </c>
      <c r="K250" s="46">
        <f t="shared" si="4"/>
        <v>0</v>
      </c>
      <c r="L250" s="46">
        <f t="shared" si="4"/>
        <v>0</v>
      </c>
      <c r="M250" s="46">
        <f t="shared" si="4"/>
        <v>7256</v>
      </c>
      <c r="N250" s="46">
        <f t="shared" si="4"/>
        <v>-118</v>
      </c>
      <c r="O250" s="46">
        <f t="shared" si="4"/>
        <v>1103</v>
      </c>
      <c r="P250" s="46">
        <f t="shared" si="4"/>
        <v>817</v>
      </c>
      <c r="Q250" s="46">
        <f t="shared" si="4"/>
        <v>0</v>
      </c>
      <c r="R250" s="46">
        <f t="shared" si="4"/>
        <v>721</v>
      </c>
      <c r="S250" s="46">
        <f t="shared" si="4"/>
        <v>59</v>
      </c>
      <c r="T250" s="46">
        <f t="shared" si="4"/>
        <v>0</v>
      </c>
      <c r="U250" s="46">
        <f t="shared" si="4"/>
        <v>23</v>
      </c>
      <c r="V250" s="46">
        <f t="shared" si="4"/>
        <v>0</v>
      </c>
      <c r="W250" s="46">
        <f t="shared" si="4"/>
        <v>0</v>
      </c>
      <c r="X250" s="46">
        <f t="shared" si="4"/>
        <v>0</v>
      </c>
      <c r="Y250" s="46">
        <f t="shared" si="4"/>
        <v>1986</v>
      </c>
      <c r="Z250" s="46">
        <f t="shared" si="4"/>
        <v>11794032</v>
      </c>
      <c r="AA250" s="46">
        <f t="shared" si="4"/>
        <v>747330</v>
      </c>
      <c r="AB250" s="46">
        <f t="shared" si="4"/>
        <v>4592260.9999999991</v>
      </c>
      <c r="AC250" s="46">
        <f t="shared" si="4"/>
        <v>321227</v>
      </c>
      <c r="AD250" s="46">
        <f t="shared" si="4"/>
        <v>190</v>
      </c>
      <c r="AE250" s="46">
        <f t="shared" si="4"/>
        <v>4454</v>
      </c>
      <c r="AF250" s="46">
        <f t="shared" si="4"/>
        <v>767.00000000000011</v>
      </c>
      <c r="AG250" s="46">
        <f t="shared" si="4"/>
        <v>3164236.9999999995</v>
      </c>
      <c r="AH250" s="46">
        <f t="shared" si="4"/>
        <v>41187</v>
      </c>
      <c r="AI250" s="46">
        <f t="shared" si="4"/>
        <v>0</v>
      </c>
      <c r="AJ250" s="46">
        <f t="shared" si="4"/>
        <v>5091424</v>
      </c>
      <c r="AK250" s="46">
        <f t="shared" si="4"/>
        <v>0</v>
      </c>
      <c r="AL250" s="46">
        <f t="shared" si="4"/>
        <v>-796</v>
      </c>
      <c r="AM250" s="46">
        <f t="shared" si="4"/>
        <v>0</v>
      </c>
      <c r="AN250" s="46">
        <f t="shared" si="4"/>
        <v>19</v>
      </c>
      <c r="AO250" s="46">
        <f t="shared" si="4"/>
        <v>5238613.9999999991</v>
      </c>
      <c r="AP250" s="46">
        <f t="shared" si="4"/>
        <v>0</v>
      </c>
      <c r="AQ250" s="46">
        <f t="shared" si="4"/>
        <v>0</v>
      </c>
      <c r="AR250" s="46">
        <f t="shared" si="4"/>
        <v>0</v>
      </c>
      <c r="AS250" s="46">
        <f t="shared" si="4"/>
        <v>0</v>
      </c>
      <c r="AT250" s="46">
        <f t="shared" si="4"/>
        <v>0</v>
      </c>
      <c r="AU250" s="46">
        <f t="shared" si="4"/>
        <v>-196252</v>
      </c>
      <c r="AV250" s="46">
        <f t="shared" si="4"/>
        <v>0</v>
      </c>
      <c r="AW250" s="46">
        <f t="shared" si="4"/>
        <v>0</v>
      </c>
      <c r="AX250" s="46">
        <f t="shared" si="4"/>
        <v>285</v>
      </c>
      <c r="AY250" s="46">
        <f t="shared" si="4"/>
        <v>0</v>
      </c>
      <c r="AZ250" s="46">
        <f t="shared" si="4"/>
        <v>1464</v>
      </c>
      <c r="BA250" s="46">
        <f t="shared" si="4"/>
        <v>78</v>
      </c>
      <c r="BB250" s="46">
        <f t="shared" si="4"/>
        <v>0</v>
      </c>
      <c r="BC250" s="46">
        <f t="shared" si="4"/>
        <v>0</v>
      </c>
      <c r="BD250" s="46">
        <f t="shared" si="4"/>
        <v>2</v>
      </c>
      <c r="BE250" s="46">
        <f t="shared" si="4"/>
        <v>0</v>
      </c>
      <c r="BF250" s="46">
        <f t="shared" si="4"/>
        <v>0</v>
      </c>
      <c r="BG250" s="46">
        <f t="shared" si="4"/>
        <v>112006</v>
      </c>
      <c r="BH250" s="46">
        <f t="shared" si="4"/>
        <v>0</v>
      </c>
      <c r="BI250" s="46">
        <f t="shared" si="4"/>
        <v>9440893</v>
      </c>
      <c r="BJ250" s="46">
        <f t="shared" si="4"/>
        <v>0</v>
      </c>
      <c r="BK250" s="46">
        <f t="shared" si="4"/>
        <v>356897</v>
      </c>
      <c r="BL250" s="46">
        <f t="shared" si="4"/>
        <v>0</v>
      </c>
      <c r="BM250" s="46">
        <f t="shared" si="4"/>
        <v>112462</v>
      </c>
      <c r="BN250" s="46">
        <f t="shared" si="4"/>
        <v>3948</v>
      </c>
      <c r="BO250" s="46">
        <f t="shared" si="4"/>
        <v>191801.99999999997</v>
      </c>
      <c r="BP250" s="46">
        <f t="shared" ref="BP250:BT250" si="5">SUM(BP6:BP249)</f>
        <v>63304</v>
      </c>
      <c r="BQ250" s="46">
        <f t="shared" si="5"/>
        <v>0</v>
      </c>
      <c r="BR250" s="46">
        <f t="shared" si="5"/>
        <v>0</v>
      </c>
      <c r="BS250" s="46">
        <f t="shared" si="5"/>
        <v>0</v>
      </c>
      <c r="BT250" s="46">
        <f t="shared" si="5"/>
        <v>45854300.999999993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topLeftCell="AH214" workbookViewId="0">
      <selection activeCell="BT254" sqref="BT254"/>
    </sheetView>
  </sheetViews>
  <sheetFormatPr defaultRowHeight="15" x14ac:dyDescent="0.25"/>
  <cols>
    <col min="1" max="1" width="8.28515625" style="1" customWidth="1"/>
    <col min="2" max="2" width="45.85546875" style="1" customWidth="1"/>
    <col min="3" max="46" width="9.140625" style="1"/>
    <col min="47" max="47" width="8.85546875" style="1" bestFit="1" customWidth="1"/>
    <col min="48" max="48" width="9" style="1" bestFit="1" customWidth="1"/>
    <col min="49" max="71" width="9.140625" style="1"/>
    <col min="72" max="72" width="10.140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1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2014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0"/>
    </row>
    <row r="4" spans="1:72" ht="21.95" customHeight="1" thickBot="1" x14ac:dyDescent="0.35">
      <c r="A4" s="4"/>
      <c r="B4" s="38" t="s">
        <v>297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0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0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2377.4035623134209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2377.4035623134209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f t="shared" si="0"/>
        <v>0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2243.9608136429138</v>
      </c>
      <c r="D39" s="42">
        <v>64.132687641656645</v>
      </c>
      <c r="E39" s="42">
        <v>-6.2113983188045179</v>
      </c>
      <c r="F39" s="42">
        <v>-6.2113983188045179</v>
      </c>
      <c r="G39" s="42">
        <v>12.73336655354926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-12.73336655354926</v>
      </c>
      <c r="Q39" s="42">
        <v>0</v>
      </c>
      <c r="R39" s="42">
        <v>0</v>
      </c>
      <c r="S39" s="42">
        <v>-12.73336655354926</v>
      </c>
      <c r="T39" s="42">
        <v>0</v>
      </c>
      <c r="U39" s="42">
        <v>6.2113983188045179</v>
      </c>
      <c r="V39" s="42">
        <v>0</v>
      </c>
      <c r="W39" s="42">
        <v>0</v>
      </c>
      <c r="X39" s="42">
        <v>-6.2113983188045179</v>
      </c>
      <c r="Y39" s="42">
        <v>-6.2113983188045179</v>
      </c>
      <c r="Z39" s="42">
        <v>-25.46673310709852</v>
      </c>
      <c r="AA39" s="42">
        <v>0</v>
      </c>
      <c r="AB39" s="42">
        <v>0</v>
      </c>
      <c r="AC39" s="42">
        <v>248.0521918614584</v>
      </c>
      <c r="AD39" s="42">
        <v>6.36668327677463</v>
      </c>
      <c r="AE39" s="42">
        <v>12.73336655354926</v>
      </c>
      <c r="AF39" s="42">
        <v>6.36668327677463</v>
      </c>
      <c r="AG39" s="42">
        <v>-38.013757711083649</v>
      </c>
      <c r="AH39" s="42">
        <v>-6.2113983188045179</v>
      </c>
      <c r="AI39" s="42">
        <v>12.73336655354926</v>
      </c>
      <c r="AJ39" s="42">
        <v>-3.0125281846201908</v>
      </c>
      <c r="AK39" s="42">
        <v>0</v>
      </c>
      <c r="AL39" s="42">
        <v>-6.36668327677463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18.94476487235378</v>
      </c>
      <c r="AT39" s="42">
        <v>50.93346621419704</v>
      </c>
      <c r="AU39" s="42">
        <v>-50.902409222603019</v>
      </c>
      <c r="AV39" s="42">
        <v>388.02605297571819</v>
      </c>
      <c r="AW39" s="42">
        <v>0</v>
      </c>
      <c r="AX39" s="42">
        <v>0</v>
      </c>
      <c r="AY39" s="42">
        <v>0</v>
      </c>
      <c r="AZ39" s="42">
        <v>-6.2113983188045179</v>
      </c>
      <c r="BA39" s="42">
        <v>-6.2113983188045179</v>
      </c>
      <c r="BB39" s="42">
        <v>0</v>
      </c>
      <c r="BC39" s="42">
        <v>0</v>
      </c>
      <c r="BD39" s="42">
        <v>12.73336655354926</v>
      </c>
      <c r="BE39" s="42">
        <v>0</v>
      </c>
      <c r="BF39" s="42">
        <v>0</v>
      </c>
      <c r="BG39" s="42">
        <v>298.95460108406144</v>
      </c>
      <c r="BH39" s="42">
        <v>-6.36668327677463</v>
      </c>
      <c r="BI39" s="42">
        <v>-63.604718784558258</v>
      </c>
      <c r="BJ39" s="42">
        <v>0</v>
      </c>
      <c r="BK39" s="42">
        <v>44.535725945828389</v>
      </c>
      <c r="BL39" s="42">
        <v>0</v>
      </c>
      <c r="BM39" s="42">
        <v>12.73336655354926</v>
      </c>
      <c r="BN39" s="42">
        <v>-6.2113983188045179</v>
      </c>
      <c r="BO39" s="42">
        <v>-6.36668327677463</v>
      </c>
      <c r="BP39" s="42">
        <v>25.435676115504499</v>
      </c>
      <c r="BQ39" s="42">
        <v>0</v>
      </c>
      <c r="BR39" s="42">
        <v>0</v>
      </c>
      <c r="BS39" s="42">
        <v>0</v>
      </c>
      <c r="BT39" s="42">
        <f t="shared" si="0"/>
        <v>3190.3294614959691</v>
      </c>
    </row>
    <row r="40" spans="1:72" x14ac:dyDescent="0.25">
      <c r="A40" s="10" t="s">
        <v>120</v>
      </c>
      <c r="B40" s="8" t="s">
        <v>121</v>
      </c>
      <c r="C40" s="42">
        <v>31921.802756917092</v>
      </c>
      <c r="D40" s="42">
        <v>1333.3119894109775</v>
      </c>
      <c r="E40" s="42">
        <v>36794.754743723541</v>
      </c>
      <c r="F40" s="42">
        <v>-18.473540605869267</v>
      </c>
      <c r="G40" s="42">
        <v>907.36269804339884</v>
      </c>
      <c r="H40" s="42">
        <v>0.58504891859725627</v>
      </c>
      <c r="I40" s="42">
        <v>31.745864505877105</v>
      </c>
      <c r="J40" s="42">
        <v>-0.29252445929862814</v>
      </c>
      <c r="K40" s="42">
        <v>-2.0616009512474744</v>
      </c>
      <c r="L40" s="42">
        <v>28.214676390057949</v>
      </c>
      <c r="M40" s="42">
        <v>-3.2386636565205262</v>
      </c>
      <c r="N40" s="42">
        <v>-0.29252445929862814</v>
      </c>
      <c r="O40" s="42">
        <v>5.5927890670666285</v>
      </c>
      <c r="P40" s="42">
        <v>374.10762973921288</v>
      </c>
      <c r="Q40" s="42">
        <v>0.59201378667579507</v>
      </c>
      <c r="R40" s="42">
        <v>12.781001006065235</v>
      </c>
      <c r="S40" s="42">
        <v>-178.03492322861072</v>
      </c>
      <c r="T40" s="42">
        <v>1.4765520326502184</v>
      </c>
      <c r="U40" s="42">
        <v>158.99600173698562</v>
      </c>
      <c r="V40" s="42">
        <v>137.82308318590182</v>
      </c>
      <c r="W40" s="42">
        <v>2.0616009512474744</v>
      </c>
      <c r="X40" s="42">
        <v>-62.00096683527287</v>
      </c>
      <c r="Y40" s="42">
        <v>16.045261374794499</v>
      </c>
      <c r="Z40" s="42">
        <v>-173.09539667034483</v>
      </c>
      <c r="AA40" s="42">
        <v>26.147257884876776</v>
      </c>
      <c r="AB40" s="42">
        <v>2562.4925169465268</v>
      </c>
      <c r="AC40" s="42">
        <v>6080.2237753788013</v>
      </c>
      <c r="AD40" s="42">
        <v>1641.9174039363479</v>
      </c>
      <c r="AE40" s="42">
        <v>3061.6096758613662</v>
      </c>
      <c r="AF40" s="42">
        <v>744.36298509545577</v>
      </c>
      <c r="AG40" s="42">
        <v>14374.633819063885</v>
      </c>
      <c r="AH40" s="42">
        <v>-83.439973899057435</v>
      </c>
      <c r="AI40" s="42">
        <v>220.45064959040431</v>
      </c>
      <c r="AJ40" s="42">
        <v>4423.9533603034561</v>
      </c>
      <c r="AK40" s="42">
        <v>120.75403927661957</v>
      </c>
      <c r="AL40" s="42">
        <v>-46.235763637983595</v>
      </c>
      <c r="AM40" s="42">
        <v>1.4695871645716796</v>
      </c>
      <c r="AN40" s="42">
        <v>25.483984217426745</v>
      </c>
      <c r="AO40" s="42">
        <v>2.0616009512474744</v>
      </c>
      <c r="AP40" s="42">
        <v>59.285632120617628</v>
      </c>
      <c r="AQ40" s="42">
        <v>2049.213997668654</v>
      </c>
      <c r="AR40" s="42">
        <v>-0.29252445929862814</v>
      </c>
      <c r="AS40" s="42">
        <v>272.06846147512562</v>
      </c>
      <c r="AT40" s="42">
        <v>736.858009725177</v>
      </c>
      <c r="AU40" s="42">
        <v>-518.541769651398</v>
      </c>
      <c r="AV40" s="42">
        <v>5572.2044178266706</v>
      </c>
      <c r="AW40" s="42">
        <v>0</v>
      </c>
      <c r="AX40" s="42">
        <v>224.2824039528974</v>
      </c>
      <c r="AY40" s="42">
        <v>114.95488650848478</v>
      </c>
      <c r="AZ40" s="42">
        <v>-88.155189588228183</v>
      </c>
      <c r="BA40" s="42">
        <v>-87.855700260851023</v>
      </c>
      <c r="BB40" s="42">
        <v>23.500608015032046</v>
      </c>
      <c r="BC40" s="42">
        <v>36.746639786267934</v>
      </c>
      <c r="BD40" s="42">
        <v>4470.5892465745874</v>
      </c>
      <c r="BE40" s="42">
        <v>6.7698517723396803</v>
      </c>
      <c r="BF40" s="42">
        <v>1.4695871645716796</v>
      </c>
      <c r="BG40" s="42">
        <v>4557.4604411163527</v>
      </c>
      <c r="BH40" s="42">
        <v>-72.368441863082779</v>
      </c>
      <c r="BI40" s="42">
        <v>603.88882605173842</v>
      </c>
      <c r="BJ40" s="42">
        <v>1.4695871645716796</v>
      </c>
      <c r="BK40" s="42">
        <v>710.65625257684394</v>
      </c>
      <c r="BL40" s="42">
        <v>28.130634087271474</v>
      </c>
      <c r="BM40" s="42">
        <v>241.27592118564013</v>
      </c>
      <c r="BN40" s="42">
        <v>-39.918365223587536</v>
      </c>
      <c r="BO40" s="42">
        <v>-58.257121745438909</v>
      </c>
      <c r="BP40" s="42">
        <v>474.66230107653689</v>
      </c>
      <c r="BQ40" s="42">
        <v>-19.591705822982949</v>
      </c>
      <c r="BR40" s="42">
        <v>237.26043679701849</v>
      </c>
      <c r="BS40" s="42">
        <v>0</v>
      </c>
      <c r="BT40" s="42">
        <f t="shared" si="0"/>
        <v>123983.41581208914</v>
      </c>
    </row>
    <row r="41" spans="1:72" x14ac:dyDescent="0.25">
      <c r="A41" s="10" t="s">
        <v>122</v>
      </c>
      <c r="B41" s="8" t="s">
        <v>123</v>
      </c>
      <c r="C41" s="42">
        <v>21770.157369042052</v>
      </c>
      <c r="D41" s="42">
        <v>9757.3257730810637</v>
      </c>
      <c r="E41" s="42">
        <v>-81.873626729915941</v>
      </c>
      <c r="F41" s="42">
        <v>767.40278653894825</v>
      </c>
      <c r="G41" s="42">
        <v>-23430.851206227468</v>
      </c>
      <c r="H41" s="42">
        <v>161.21859180123778</v>
      </c>
      <c r="I41" s="42">
        <v>467.52245149696978</v>
      </c>
      <c r="J41" s="42">
        <v>-10.109295900618894</v>
      </c>
      <c r="K41" s="42">
        <v>-70.901018498248362</v>
      </c>
      <c r="L41" s="42">
        <v>309.4888081252131</v>
      </c>
      <c r="M41" s="42">
        <v>16.075652528862236</v>
      </c>
      <c r="N41" s="42">
        <v>-10.109295900618894</v>
      </c>
      <c r="O41" s="42">
        <v>-1344.7198902810244</v>
      </c>
      <c r="P41" s="42">
        <v>16095.58092676788</v>
      </c>
      <c r="Q41" s="42">
        <v>20.459289322681098</v>
      </c>
      <c r="R41" s="42">
        <v>126.42533891129551</v>
      </c>
      <c r="S41" s="42">
        <v>-43.603926099420988</v>
      </c>
      <c r="T41" s="42">
        <v>51.114236508223726</v>
      </c>
      <c r="U41" s="42">
        <v>2095.8504146055416</v>
      </c>
      <c r="V41" s="42">
        <v>1960.8564533102031</v>
      </c>
      <c r="W41" s="42">
        <v>71.246466347218885</v>
      </c>
      <c r="X41" s="42">
        <v>-11.852310493878491</v>
      </c>
      <c r="Y41" s="42">
        <v>3008.5474440562066</v>
      </c>
      <c r="Z41" s="42">
        <v>1896.3495832277567</v>
      </c>
      <c r="AA41" s="42">
        <v>221.41072185563189</v>
      </c>
      <c r="AB41" s="42">
        <v>28258.391630797902</v>
      </c>
      <c r="AC41" s="42">
        <v>56025.779501825426</v>
      </c>
      <c r="AD41" s="42">
        <v>28930.02993433248</v>
      </c>
      <c r="AE41" s="42">
        <v>55713.610742706944</v>
      </c>
      <c r="AF41" s="42">
        <v>4197.6895708865095</v>
      </c>
      <c r="AG41" s="42">
        <v>276407.82295591955</v>
      </c>
      <c r="AH41" s="42">
        <v>38385.118634126928</v>
      </c>
      <c r="AI41" s="42">
        <v>196.20615469447765</v>
      </c>
      <c r="AJ41" s="42">
        <v>78331.416014169692</v>
      </c>
      <c r="AK41" s="42">
        <v>4382.0253113997951</v>
      </c>
      <c r="AL41" s="42">
        <v>585.10571117417931</v>
      </c>
      <c r="AM41" s="42">
        <v>50.787177024537783</v>
      </c>
      <c r="AN41" s="42">
        <v>861.96684389823349</v>
      </c>
      <c r="AO41" s="42">
        <v>71.246466347218885</v>
      </c>
      <c r="AP41" s="42">
        <v>830.94732280118114</v>
      </c>
      <c r="AQ41" s="42">
        <v>18919.226436035595</v>
      </c>
      <c r="AR41" s="42">
        <v>-9.893390995012318</v>
      </c>
      <c r="AS41" s="42">
        <v>-98.22546415801844</v>
      </c>
      <c r="AT41" s="42">
        <v>1028.6512079999807</v>
      </c>
      <c r="AU41" s="42">
        <v>-1918.5349624374621</v>
      </c>
      <c r="AV41" s="42">
        <v>6405.9846554952419</v>
      </c>
      <c r="AW41" s="42">
        <v>0</v>
      </c>
      <c r="AX41" s="42">
        <v>3534.8801168125374</v>
      </c>
      <c r="AY41" s="42">
        <v>3715.3518375718804</v>
      </c>
      <c r="AZ41" s="42">
        <v>-246.46054888983235</v>
      </c>
      <c r="BA41" s="42">
        <v>-56.153736448891465</v>
      </c>
      <c r="BB41" s="42">
        <v>-24.097517273946096</v>
      </c>
      <c r="BC41" s="42">
        <v>604.34327189326427</v>
      </c>
      <c r="BD41" s="42">
        <v>22760.887015214801</v>
      </c>
      <c r="BE41" s="42">
        <v>234.173895748501</v>
      </c>
      <c r="BF41" s="42">
        <v>50.787177024537783</v>
      </c>
      <c r="BG41" s="42">
        <v>12535.957951455784</v>
      </c>
      <c r="BH41" s="42">
        <v>-2752.6273095073743</v>
      </c>
      <c r="BI41" s="42">
        <v>8356.9310883705002</v>
      </c>
      <c r="BJ41" s="42">
        <v>377.05218091807615</v>
      </c>
      <c r="BK41" s="42">
        <v>4544.8555856592702</v>
      </c>
      <c r="BL41" s="42">
        <v>1300.4319020466901</v>
      </c>
      <c r="BM41" s="42">
        <v>-7253.8485715696952</v>
      </c>
      <c r="BN41" s="42">
        <v>8675.0943104921898</v>
      </c>
      <c r="BO41" s="42">
        <v>16378.176126530871</v>
      </c>
      <c r="BP41" s="42">
        <v>3878.6714727190911</v>
      </c>
      <c r="BQ41" s="42">
        <v>408.74962120504688</v>
      </c>
      <c r="BR41" s="42">
        <v>-854.35143167617753</v>
      </c>
      <c r="BS41" s="42">
        <v>0</v>
      </c>
      <c r="BT41" s="42">
        <f t="shared" si="0"/>
        <v>707517.16862973827</v>
      </c>
    </row>
    <row r="42" spans="1:72" x14ac:dyDescent="0.25">
      <c r="A42" s="10" t="s">
        <v>124</v>
      </c>
      <c r="B42" s="8" t="s">
        <v>125</v>
      </c>
      <c r="C42" s="42">
        <v>0.51924443572300338</v>
      </c>
      <c r="D42" s="42">
        <v>2.9270180886005441</v>
      </c>
      <c r="E42" s="42">
        <v>195814.29009042191</v>
      </c>
      <c r="F42" s="42">
        <v>49902.35238380111</v>
      </c>
      <c r="G42" s="42">
        <v>1.2819352501884118</v>
      </c>
      <c r="H42" s="42">
        <v>3.3969262150103027E-2</v>
      </c>
      <c r="I42" s="42">
        <v>0.20502876083455041</v>
      </c>
      <c r="J42" s="42">
        <v>-1.6984631075051514E-2</v>
      </c>
      <c r="K42" s="42">
        <v>-0.11970120948131542</v>
      </c>
      <c r="L42" s="42">
        <v>0</v>
      </c>
      <c r="M42" s="42">
        <v>-0.18804412975949888</v>
      </c>
      <c r="N42" s="42">
        <v>-1.6984631075051514E-2</v>
      </c>
      <c r="O42" s="42">
        <v>0.32472997031586581</v>
      </c>
      <c r="P42" s="42">
        <v>1.0425328312257809</v>
      </c>
      <c r="Q42" s="42">
        <v>3.4373658128080443E-2</v>
      </c>
      <c r="R42" s="42">
        <v>2.1190349246016651</v>
      </c>
      <c r="S42" s="42">
        <v>8.5327551353234984E-2</v>
      </c>
      <c r="T42" s="42">
        <v>8.5731947331212394E-2</v>
      </c>
      <c r="U42" s="42">
        <v>1.4916798707846661</v>
      </c>
      <c r="V42" s="42">
        <v>25.931046633820447</v>
      </c>
      <c r="W42" s="42">
        <v>0.21014901657423163</v>
      </c>
      <c r="X42" s="42">
        <v>0.37608825951899777</v>
      </c>
      <c r="Y42" s="42">
        <v>51.943867576663315</v>
      </c>
      <c r="Z42" s="42">
        <v>0.54674336222546771</v>
      </c>
      <c r="AA42" s="42">
        <v>0.41005752166910081</v>
      </c>
      <c r="AB42" s="42">
        <v>2.5290924462707656</v>
      </c>
      <c r="AC42" s="42">
        <v>70.71176524079479</v>
      </c>
      <c r="AD42" s="42">
        <v>387.25509052146521</v>
      </c>
      <c r="AE42" s="42">
        <v>8.0834712037905874</v>
      </c>
      <c r="AF42" s="42">
        <v>25.931046633820447</v>
      </c>
      <c r="AG42" s="42">
        <v>236.6581878560761</v>
      </c>
      <c r="AH42" s="42">
        <v>-66516.76776824746</v>
      </c>
      <c r="AI42" s="42">
        <v>0.17105949868444739</v>
      </c>
      <c r="AJ42" s="42">
        <v>118020.85168894542</v>
      </c>
      <c r="AK42" s="42">
        <v>0.46141581087223277</v>
      </c>
      <c r="AL42" s="42">
        <v>0.88845796361638507</v>
      </c>
      <c r="AM42" s="42">
        <v>8.5327551353234984E-2</v>
      </c>
      <c r="AN42" s="42">
        <v>0.10271657840626391</v>
      </c>
      <c r="AO42" s="42">
        <v>0.11970120948131542</v>
      </c>
      <c r="AP42" s="42">
        <v>51.277423004956532</v>
      </c>
      <c r="AQ42" s="42">
        <v>0.85498775814513905</v>
      </c>
      <c r="AR42" s="42">
        <v>-1.6984631075051514E-2</v>
      </c>
      <c r="AS42" s="42">
        <v>0.2903563121877854</v>
      </c>
      <c r="AT42" s="42">
        <v>26.153464421708026</v>
      </c>
      <c r="AU42" s="42">
        <v>54.592126964158638</v>
      </c>
      <c r="AV42" s="42">
        <v>5.9300626210608423</v>
      </c>
      <c r="AW42" s="42">
        <v>0</v>
      </c>
      <c r="AX42" s="42">
        <v>1.4114725751711124</v>
      </c>
      <c r="AY42" s="42">
        <v>27.581284739189062</v>
      </c>
      <c r="AZ42" s="42">
        <v>-3.4373658128080443E-2</v>
      </c>
      <c r="BA42" s="42">
        <v>-1.6984631075051514E-2</v>
      </c>
      <c r="BB42" s="42">
        <v>0.34683485713059858</v>
      </c>
      <c r="BC42" s="42">
        <v>0.48812381282402406</v>
      </c>
      <c r="BD42" s="42">
        <v>27.665896230914335</v>
      </c>
      <c r="BE42" s="42">
        <v>0.39307289059404932</v>
      </c>
      <c r="BF42" s="42">
        <v>8.5327551353234984E-2</v>
      </c>
      <c r="BG42" s="42">
        <v>10.345348359173702</v>
      </c>
      <c r="BH42" s="42">
        <v>74.075199493449048</v>
      </c>
      <c r="BI42" s="42">
        <v>11.844433623988971</v>
      </c>
      <c r="BJ42" s="42">
        <v>5002.8188856155693</v>
      </c>
      <c r="BK42" s="42">
        <v>20.647113302900237</v>
      </c>
      <c r="BL42" s="42">
        <v>1235.1035794765767</v>
      </c>
      <c r="BM42" s="42">
        <v>1.9483798218951951</v>
      </c>
      <c r="BN42" s="42">
        <v>1.8123727844652053</v>
      </c>
      <c r="BO42" s="42">
        <v>74706.410241258563</v>
      </c>
      <c r="BP42" s="42">
        <v>4.255458876256359</v>
      </c>
      <c r="BQ42" s="42">
        <v>0.23940241896263084</v>
      </c>
      <c r="BR42" s="42">
        <v>0.15367047163141845</v>
      </c>
      <c r="BS42" s="42">
        <v>0</v>
      </c>
      <c r="BT42" s="42">
        <f t="shared" si="0"/>
        <v>379309.60674807843</v>
      </c>
    </row>
    <row r="43" spans="1:72" x14ac:dyDescent="0.25">
      <c r="A43" s="10" t="s">
        <v>126</v>
      </c>
      <c r="B43" s="8" t="s">
        <v>127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f t="shared" si="0"/>
        <v>0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1001.9875580887465</v>
      </c>
      <c r="D46" s="42">
        <v>927.18219156476823</v>
      </c>
      <c r="E46" s="42">
        <v>0</v>
      </c>
      <c r="F46" s="42">
        <v>27690.122835559981</v>
      </c>
      <c r="G46" s="42">
        <v>2766.3833247232283</v>
      </c>
      <c r="H46" s="42">
        <v>0</v>
      </c>
      <c r="I46" s="42">
        <v>110.59063645571919</v>
      </c>
      <c r="J46" s="42">
        <v>0</v>
      </c>
      <c r="K46" s="42">
        <v>0</v>
      </c>
      <c r="L46" s="42">
        <v>110.59063645571919</v>
      </c>
      <c r="M46" s="42">
        <v>0</v>
      </c>
      <c r="N46" s="42">
        <v>0</v>
      </c>
      <c r="O46" s="42">
        <v>0</v>
      </c>
      <c r="P46" s="42">
        <v>891.39692163302732</v>
      </c>
      <c r="Q46" s="42">
        <v>0</v>
      </c>
      <c r="R46" s="42">
        <v>0</v>
      </c>
      <c r="S46" s="42">
        <v>0</v>
      </c>
      <c r="T46" s="42">
        <v>0</v>
      </c>
      <c r="U46" s="42">
        <v>185.39600297969744</v>
      </c>
      <c r="V46" s="42">
        <v>481.38264241511411</v>
      </c>
      <c r="W46" s="42">
        <v>0</v>
      </c>
      <c r="X46" s="42">
        <v>74.80536652397825</v>
      </c>
      <c r="Y46" s="42">
        <v>110.59063645571919</v>
      </c>
      <c r="Z46" s="42">
        <v>598.84728552438798</v>
      </c>
      <c r="AA46" s="42">
        <v>74.80536652397825</v>
      </c>
      <c r="AB46" s="42">
        <v>9780.2962313444532</v>
      </c>
      <c r="AC46" s="42">
        <v>6090.3698950495154</v>
      </c>
      <c r="AD46" s="42">
        <v>4856.4857007364362</v>
      </c>
      <c r="AE46" s="42">
        <v>11535.071133941408</v>
      </c>
      <c r="AF46" s="42">
        <v>2506.9906618846762</v>
      </c>
      <c r="AG46" s="42">
        <v>566835.68384823296</v>
      </c>
      <c r="AH46" s="42">
        <v>190657.05672140408</v>
      </c>
      <c r="AI46" s="42">
        <v>0</v>
      </c>
      <c r="AJ46" s="42">
        <v>10374.596776911836</v>
      </c>
      <c r="AK46" s="42">
        <v>613.15211649828757</v>
      </c>
      <c r="AL46" s="42">
        <v>110.59063645571919</v>
      </c>
      <c r="AM46" s="42">
        <v>0</v>
      </c>
      <c r="AN46" s="42">
        <v>0</v>
      </c>
      <c r="AO46" s="42">
        <v>0</v>
      </c>
      <c r="AP46" s="42">
        <v>74.80536652397825</v>
      </c>
      <c r="AQ46" s="42">
        <v>8334.0743907020551</v>
      </c>
      <c r="AR46" s="42">
        <v>0</v>
      </c>
      <c r="AS46" s="42">
        <v>0</v>
      </c>
      <c r="AT46" s="42">
        <v>0</v>
      </c>
      <c r="AU46" s="42">
        <v>466.45406189775179</v>
      </c>
      <c r="AV46" s="42">
        <v>126.79542929693704</v>
      </c>
      <c r="AW46" s="42">
        <v>0</v>
      </c>
      <c r="AX46" s="42">
        <v>517.16791234685502</v>
      </c>
      <c r="AY46" s="42">
        <v>74.80536652397825</v>
      </c>
      <c r="AZ46" s="42">
        <v>0</v>
      </c>
      <c r="BA46" s="42">
        <v>0</v>
      </c>
      <c r="BB46" s="42">
        <v>74.80536652397825</v>
      </c>
      <c r="BC46" s="42">
        <v>110.59063645571919</v>
      </c>
      <c r="BD46" s="42">
        <v>14482.795761941492</v>
      </c>
      <c r="BE46" s="42">
        <v>0</v>
      </c>
      <c r="BF46" s="42">
        <v>0</v>
      </c>
      <c r="BG46" s="42">
        <v>221.18127291143838</v>
      </c>
      <c r="BH46" s="42">
        <v>442.16036915659578</v>
      </c>
      <c r="BI46" s="42">
        <v>6481.504396143956</v>
      </c>
      <c r="BJ46" s="42">
        <v>0</v>
      </c>
      <c r="BK46" s="42">
        <v>295.98663943541663</v>
      </c>
      <c r="BL46" s="42">
        <v>0</v>
      </c>
      <c r="BM46" s="42">
        <v>110.59063645571919</v>
      </c>
      <c r="BN46" s="42">
        <v>149.81290971423752</v>
      </c>
      <c r="BO46" s="42">
        <v>536.16378256022927</v>
      </c>
      <c r="BP46" s="42">
        <v>74.80536652397825</v>
      </c>
      <c r="BQ46" s="42">
        <v>0</v>
      </c>
      <c r="BR46" s="42">
        <v>1105.50201122463</v>
      </c>
      <c r="BS46" s="42">
        <v>0</v>
      </c>
      <c r="BT46" s="42">
        <f t="shared" si="0"/>
        <v>872064.37680370267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0</v>
      </c>
      <c r="AW53" s="42">
        <v>0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0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0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0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0</v>
      </c>
      <c r="AW55" s="42">
        <v>0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0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0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95461.703951124073</v>
      </c>
      <c r="D57" s="42">
        <v>11029.631075371564</v>
      </c>
      <c r="E57" s="42">
        <v>4558.7857987505122</v>
      </c>
      <c r="F57" s="42">
        <v>3861.1725518616959</v>
      </c>
      <c r="G57" s="42">
        <v>25698.346670137642</v>
      </c>
      <c r="H57" s="42">
        <v>3008.7421645925442</v>
      </c>
      <c r="I57" s="42">
        <v>8986.4877651044098</v>
      </c>
      <c r="J57" s="42">
        <v>986</v>
      </c>
      <c r="K57" s="42">
        <v>2242</v>
      </c>
      <c r="L57" s="42">
        <v>900</v>
      </c>
      <c r="M57" s="42">
        <v>20395</v>
      </c>
      <c r="N57" s="42">
        <v>937</v>
      </c>
      <c r="O57" s="42">
        <v>2961.2230578583094</v>
      </c>
      <c r="P57" s="42">
        <v>33411.980950898316</v>
      </c>
      <c r="Q57" s="42">
        <v>2205.4338231884744</v>
      </c>
      <c r="R57" s="42">
        <v>20950.395724985112</v>
      </c>
      <c r="S57" s="42">
        <v>3629.7490364311889</v>
      </c>
      <c r="T57" s="42">
        <v>2926.3049054847465</v>
      </c>
      <c r="U57" s="42">
        <v>12580.637831945101</v>
      </c>
      <c r="V57" s="42">
        <v>3308.9270089823835</v>
      </c>
      <c r="W57" s="42">
        <v>550.73872867322143</v>
      </c>
      <c r="X57" s="42">
        <v>6322.0941401545815</v>
      </c>
      <c r="Y57" s="42">
        <v>24687.118725210868</v>
      </c>
      <c r="Z57" s="42">
        <v>16070.798091278655</v>
      </c>
      <c r="AA57" s="42">
        <v>8146.5279633430555</v>
      </c>
      <c r="AB57" s="42">
        <v>105403.92368832817</v>
      </c>
      <c r="AC57" s="42">
        <v>377697.98191665357</v>
      </c>
      <c r="AD57" s="42">
        <v>338796.44367447874</v>
      </c>
      <c r="AE57" s="42">
        <v>807165.04462883947</v>
      </c>
      <c r="AF57" s="42">
        <v>370594.9270089824</v>
      </c>
      <c r="AG57" s="42">
        <v>1017817.9583005754</v>
      </c>
      <c r="AH57" s="42">
        <v>832.91815237356252</v>
      </c>
      <c r="AI57" s="42">
        <v>839.60981096949342</v>
      </c>
      <c r="AJ57" s="42">
        <v>131317.05899706931</v>
      </c>
      <c r="AK57" s="42">
        <v>12052.399045639328</v>
      </c>
      <c r="AL57" s="42">
        <v>27041.364268090183</v>
      </c>
      <c r="AM57" s="42">
        <v>7176.749036431188</v>
      </c>
      <c r="AN57" s="42">
        <v>12530.738728673221</v>
      </c>
      <c r="AO57" s="42">
        <v>2327.7387286732219</v>
      </c>
      <c r="AP57" s="42">
        <v>23789.231914467127</v>
      </c>
      <c r="AQ57" s="42">
        <v>297566.74216459255</v>
      </c>
      <c r="AR57" s="42">
        <v>13134</v>
      </c>
      <c r="AS57" s="42">
        <v>3633.7892346698345</v>
      </c>
      <c r="AT57" s="42">
        <v>12602.852033194591</v>
      </c>
      <c r="AU57" s="42">
        <v>23462.101776144471</v>
      </c>
      <c r="AV57" s="42">
        <v>4158.2185165851633</v>
      </c>
      <c r="AW57" s="42">
        <v>0</v>
      </c>
      <c r="AX57" s="42">
        <v>42744.028020975617</v>
      </c>
      <c r="AY57" s="42">
        <v>35316.071655133579</v>
      </c>
      <c r="AZ57" s="42">
        <v>827</v>
      </c>
      <c r="BA57" s="42">
        <v>504</v>
      </c>
      <c r="BB57" s="42">
        <v>3766.358847400682</v>
      </c>
      <c r="BC57" s="42">
        <v>9355.8328688278016</v>
      </c>
      <c r="BD57" s="42">
        <v>1159517.346867149</v>
      </c>
      <c r="BE57" s="42">
        <v>13886.534835181701</v>
      </c>
      <c r="BF57" s="42">
        <v>7062.304905484747</v>
      </c>
      <c r="BG57" s="42">
        <v>140182.48200321232</v>
      </c>
      <c r="BH57" s="42">
        <v>24483</v>
      </c>
      <c r="BI57" s="42">
        <v>402515.14430494857</v>
      </c>
      <c r="BJ57" s="42">
        <v>27077.304905484747</v>
      </c>
      <c r="BK57" s="42">
        <v>64560.817370910554</v>
      </c>
      <c r="BL57" s="42">
        <v>151296.35197556205</v>
      </c>
      <c r="BM57" s="42">
        <v>28261.34178306918</v>
      </c>
      <c r="BN57" s="42">
        <v>116100.15151798984</v>
      </c>
      <c r="BO57" s="42">
        <v>9865.6030543959569</v>
      </c>
      <c r="BP57" s="42">
        <v>18001.784578131581</v>
      </c>
      <c r="BQ57" s="42">
        <v>20396.918152373561</v>
      </c>
      <c r="BR57" s="42">
        <v>14728.613246888815</v>
      </c>
      <c r="BS57" s="42">
        <v>0</v>
      </c>
      <c r="BT57" s="42">
        <f t="shared" si="0"/>
        <v>6196207.5824839268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15399.117381071159</v>
      </c>
      <c r="D59" s="42">
        <v>1492.3690721056141</v>
      </c>
      <c r="E59" s="42">
        <v>341.1145595891382</v>
      </c>
      <c r="F59" s="42">
        <v>280.77934526779012</v>
      </c>
      <c r="G59" s="42">
        <v>1074.2375836243427</v>
      </c>
      <c r="H59" s="42">
        <v>190.22347621423205</v>
      </c>
      <c r="I59" s="42">
        <v>506.4469524284641</v>
      </c>
      <c r="J59" s="42">
        <v>36</v>
      </c>
      <c r="K59" s="42">
        <v>142</v>
      </c>
      <c r="L59" s="42">
        <v>415</v>
      </c>
      <c r="M59" s="42">
        <v>103</v>
      </c>
      <c r="N59" s="42">
        <v>61</v>
      </c>
      <c r="O59" s="42">
        <v>208.67042864269621</v>
      </c>
      <c r="P59" s="42">
        <v>2452.6788930887624</v>
      </c>
      <c r="Q59" s="42">
        <v>663.55586905355813</v>
      </c>
      <c r="R59" s="42">
        <v>3847.9136552310833</v>
      </c>
      <c r="S59" s="42">
        <v>135.22347621423205</v>
      </c>
      <c r="T59" s="42">
        <v>779.66760716067415</v>
      </c>
      <c r="U59" s="42">
        <v>2663.9051907850171</v>
      </c>
      <c r="V59" s="42">
        <v>125.78780971385656</v>
      </c>
      <c r="W59" s="42">
        <v>453.22347621423211</v>
      </c>
      <c r="X59" s="42">
        <v>340.78216674981223</v>
      </c>
      <c r="Y59" s="42">
        <v>5198.3521432134812</v>
      </c>
      <c r="Z59" s="42">
        <v>1694.8995478209727</v>
      </c>
      <c r="AA59" s="42">
        <v>923.3380358033703</v>
      </c>
      <c r="AB59" s="42">
        <v>3839.2516910344534</v>
      </c>
      <c r="AC59" s="42">
        <v>95669.553010476317</v>
      </c>
      <c r="AD59" s="42">
        <v>13632.76635903145</v>
      </c>
      <c r="AE59" s="42">
        <v>14191.316585120963</v>
      </c>
      <c r="AF59" s="42">
        <v>3541.7878097138569</v>
      </c>
      <c r="AG59" s="42">
        <v>28599.767873863733</v>
      </c>
      <c r="AH59" s="42">
        <v>141.00282148202214</v>
      </c>
      <c r="AI59" s="42">
        <v>220.3352143213481</v>
      </c>
      <c r="AJ59" s="42">
        <v>4485.865073807031</v>
      </c>
      <c r="AK59" s="42">
        <v>6843.4497739104863</v>
      </c>
      <c r="AL59" s="42">
        <v>1373.3436787674145</v>
      </c>
      <c r="AM59" s="42">
        <v>109.22347621423206</v>
      </c>
      <c r="AN59" s="42">
        <v>129.22347621423205</v>
      </c>
      <c r="AO59" s="42">
        <v>1163.2234762142321</v>
      </c>
      <c r="AP59" s="42">
        <v>1301.4554168745306</v>
      </c>
      <c r="AQ59" s="42">
        <v>5269.2234762142316</v>
      </c>
      <c r="AR59" s="42">
        <v>18</v>
      </c>
      <c r="AS59" s="42">
        <v>58.114559589138189</v>
      </c>
      <c r="AT59" s="42">
        <v>405.79063119587869</v>
      </c>
      <c r="AU59" s="42">
        <v>1454.279905854675</v>
      </c>
      <c r="AV59" s="42">
        <v>3596.8470608363214</v>
      </c>
      <c r="AW59" s="42">
        <v>0</v>
      </c>
      <c r="AX59" s="42">
        <v>1094.5699764636688</v>
      </c>
      <c r="AY59" s="42">
        <v>4577.4610598385752</v>
      </c>
      <c r="AZ59" s="42">
        <v>48</v>
      </c>
      <c r="BA59" s="42">
        <v>26</v>
      </c>
      <c r="BB59" s="42">
        <v>242.55869053558018</v>
      </c>
      <c r="BC59" s="42">
        <v>946.00564296404434</v>
      </c>
      <c r="BD59" s="42">
        <v>5696.5479466467796</v>
      </c>
      <c r="BE59" s="42">
        <v>458.33803580337025</v>
      </c>
      <c r="BF59" s="42">
        <v>108.66760716067405</v>
      </c>
      <c r="BG59" s="42">
        <v>25220.336335495118</v>
      </c>
      <c r="BH59" s="42">
        <v>56</v>
      </c>
      <c r="BI59" s="42">
        <v>2895.3476214232069</v>
      </c>
      <c r="BJ59" s="42">
        <v>195.66760716067404</v>
      </c>
      <c r="BK59" s="42">
        <v>4095.1484173734043</v>
      </c>
      <c r="BL59" s="42">
        <v>275.55869053558018</v>
      </c>
      <c r="BM59" s="42">
        <v>4573.0225718561769</v>
      </c>
      <c r="BN59" s="42">
        <v>2162.6732501247184</v>
      </c>
      <c r="BO59" s="42">
        <v>2695.7990956419453</v>
      </c>
      <c r="BP59" s="42">
        <v>695.82731046216668</v>
      </c>
      <c r="BQ59" s="42">
        <v>962.00282148202211</v>
      </c>
      <c r="BR59" s="42">
        <v>335.33521432134808</v>
      </c>
      <c r="BS59" s="42">
        <v>0</v>
      </c>
      <c r="BT59" s="42">
        <f t="shared" si="0"/>
        <v>282933.97593601811</v>
      </c>
    </row>
    <row r="60" spans="1:72" x14ac:dyDescent="0.25">
      <c r="A60" s="10" t="s">
        <v>158</v>
      </c>
      <c r="B60" s="8" t="s">
        <v>159</v>
      </c>
      <c r="C60" s="42">
        <v>0.17866780476517263</v>
      </c>
      <c r="D60" s="42">
        <v>0.99985252282048531</v>
      </c>
      <c r="E60" s="42">
        <v>9.9641660349807801E-2</v>
      </c>
      <c r="F60" s="42">
        <v>4.8102870513700324E-2</v>
      </c>
      <c r="G60" s="42">
        <v>0.41574623801126709</v>
      </c>
      <c r="H60" s="42">
        <v>3.435919322407166E-2</v>
      </c>
      <c r="I60" s="42">
        <v>6.5282467125736141E-2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0.10651349899462215</v>
      </c>
      <c r="P60" s="42">
        <v>0.34015601291830938</v>
      </c>
      <c r="Q60" s="42">
        <v>1.0307757967221498E-2</v>
      </c>
      <c r="R60" s="42">
        <v>0.69061978380384037</v>
      </c>
      <c r="S60" s="42">
        <v>2.7487354579257328E-2</v>
      </c>
      <c r="T60" s="42">
        <v>2.7487354579257328E-2</v>
      </c>
      <c r="U60" s="42">
        <v>0.45697726988015308</v>
      </c>
      <c r="V60" s="42">
        <v>0.28518130375979472</v>
      </c>
      <c r="W60" s="42">
        <v>3.7795112546478819E-2</v>
      </c>
      <c r="X60" s="42">
        <v>0.12369309560665798</v>
      </c>
      <c r="Y60" s="42">
        <v>0.52913157565070346</v>
      </c>
      <c r="Z60" s="42">
        <v>0.30236090037183055</v>
      </c>
      <c r="AA60" s="42">
        <v>0.13400085357387945</v>
      </c>
      <c r="AB60" s="42">
        <v>0.82462063737771973</v>
      </c>
      <c r="AC60" s="42">
        <v>15.465072870154655</v>
      </c>
      <c r="AD60" s="42">
        <v>2.7899664897946188</v>
      </c>
      <c r="AE60" s="42">
        <v>2.6387860396087035</v>
      </c>
      <c r="AF60" s="42">
        <v>0.28518130375979472</v>
      </c>
      <c r="AG60" s="42">
        <v>77.273825560937169</v>
      </c>
      <c r="AH60" s="42">
        <v>7.9026144415364818E-2</v>
      </c>
      <c r="AI60" s="42">
        <v>5.4974709158514656E-2</v>
      </c>
      <c r="AJ60" s="42">
        <v>21.075929123645555</v>
      </c>
      <c r="AK60" s="42">
        <v>0.15118045018591528</v>
      </c>
      <c r="AL60" s="42">
        <v>0.29205314240460906</v>
      </c>
      <c r="AM60" s="42">
        <v>2.7487354579257328E-2</v>
      </c>
      <c r="AN60" s="42">
        <v>3.7795112546478819E-2</v>
      </c>
      <c r="AO60" s="42">
        <v>3.7795112546478819E-2</v>
      </c>
      <c r="AP60" s="42">
        <v>0.31266865833905211</v>
      </c>
      <c r="AQ60" s="42">
        <v>3.435919322407166E-2</v>
      </c>
      <c r="AR60" s="42">
        <v>0</v>
      </c>
      <c r="AS60" s="42">
        <v>9.6205741027400649E-2</v>
      </c>
      <c r="AT60" s="42">
        <v>0.35733560953034527</v>
      </c>
      <c r="AU60" s="42">
        <v>1.618318000853775</v>
      </c>
      <c r="AV60" s="42">
        <v>1.9344225785152345</v>
      </c>
      <c r="AW60" s="42">
        <v>0</v>
      </c>
      <c r="AX60" s="42">
        <v>0.40200256072163837</v>
      </c>
      <c r="AY60" s="42">
        <v>0.46728502784737458</v>
      </c>
      <c r="AZ60" s="42">
        <v>0</v>
      </c>
      <c r="BA60" s="42">
        <v>0</v>
      </c>
      <c r="BB60" s="42">
        <v>8.2462063737771985E-2</v>
      </c>
      <c r="BC60" s="42">
        <v>0.1614882081531368</v>
      </c>
      <c r="BD60" s="42">
        <v>9.10518620437899</v>
      </c>
      <c r="BE60" s="42">
        <v>0.12712901492906512</v>
      </c>
      <c r="BF60" s="42">
        <v>2.7487354579257328E-2</v>
      </c>
      <c r="BG60" s="42">
        <v>3.1816612925490357</v>
      </c>
      <c r="BH60" s="42">
        <v>0</v>
      </c>
      <c r="BI60" s="42">
        <v>3.5080736281777165</v>
      </c>
      <c r="BJ60" s="42">
        <v>2.7487354579257328E-2</v>
      </c>
      <c r="BK60" s="42">
        <v>1.0342117160445568</v>
      </c>
      <c r="BL60" s="42">
        <v>8.9333902382586317E-2</v>
      </c>
      <c r="BM60" s="42">
        <v>0.63564507464532571</v>
      </c>
      <c r="BN60" s="42">
        <v>0.17523188544276547</v>
      </c>
      <c r="BO60" s="42">
        <v>0.59784996209884678</v>
      </c>
      <c r="BP60" s="42">
        <v>1.3881114062524951</v>
      </c>
      <c r="BQ60" s="42">
        <v>7.9026144415364818E-2</v>
      </c>
      <c r="BR60" s="42">
        <v>5.1538789836107483E-2</v>
      </c>
      <c r="BS60" s="42">
        <v>0</v>
      </c>
      <c r="BT60" s="42">
        <f t="shared" si="0"/>
        <v>151.44158005441827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0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0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0</v>
      </c>
      <c r="AW100" s="42">
        <v>0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0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0</v>
      </c>
      <c r="AW101" s="42">
        <v>0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0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412.08387476320019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412.08387476320019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0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0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0</v>
      </c>
      <c r="D153" s="42">
        <v>0</v>
      </c>
      <c r="E153" s="42">
        <v>0</v>
      </c>
      <c r="F153" s="42">
        <v>0</v>
      </c>
      <c r="G153" s="42">
        <v>0</v>
      </c>
      <c r="H153" s="42">
        <v>0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0</v>
      </c>
      <c r="O153" s="42"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</v>
      </c>
      <c r="Z153" s="42">
        <v>0</v>
      </c>
      <c r="AA153" s="42">
        <v>0</v>
      </c>
      <c r="AB153" s="42">
        <v>0</v>
      </c>
      <c r="AC153" s="42">
        <v>0</v>
      </c>
      <c r="AD153" s="42">
        <v>0</v>
      </c>
      <c r="AE153" s="42">
        <v>0</v>
      </c>
      <c r="AF153" s="42">
        <v>0</v>
      </c>
      <c r="AG153" s="42">
        <v>0</v>
      </c>
      <c r="AH153" s="42">
        <v>0</v>
      </c>
      <c r="AI153" s="42">
        <v>-6048.5385388004524</v>
      </c>
      <c r="AJ153" s="42">
        <v>0</v>
      </c>
      <c r="AK153" s="42">
        <v>0</v>
      </c>
      <c r="AL153" s="42">
        <v>0</v>
      </c>
      <c r="AM153" s="42">
        <v>0</v>
      </c>
      <c r="AN153" s="42">
        <v>0</v>
      </c>
      <c r="AO153" s="42">
        <v>0</v>
      </c>
      <c r="AP153" s="42">
        <v>0</v>
      </c>
      <c r="AQ153" s="42">
        <v>0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0</v>
      </c>
      <c r="AY153" s="42">
        <v>0</v>
      </c>
      <c r="AZ153" s="42">
        <v>0</v>
      </c>
      <c r="BA153" s="42">
        <v>0</v>
      </c>
      <c r="BB153" s="42">
        <v>0</v>
      </c>
      <c r="BC153" s="42">
        <v>0</v>
      </c>
      <c r="BD153" s="42">
        <v>0</v>
      </c>
      <c r="BE153" s="42">
        <v>0</v>
      </c>
      <c r="BF153" s="42">
        <v>0</v>
      </c>
      <c r="BG153" s="42">
        <v>0</v>
      </c>
      <c r="BH153" s="42">
        <v>0</v>
      </c>
      <c r="BI153" s="42">
        <v>0</v>
      </c>
      <c r="BJ153" s="42">
        <v>0</v>
      </c>
      <c r="BK153" s="42">
        <v>0</v>
      </c>
      <c r="BL153" s="42">
        <v>0</v>
      </c>
      <c r="BM153" s="42">
        <v>0</v>
      </c>
      <c r="BN153" s="42">
        <v>0</v>
      </c>
      <c r="BO153" s="42">
        <v>0</v>
      </c>
      <c r="BP153" s="42">
        <v>0</v>
      </c>
      <c r="BQ153" s="42">
        <v>0</v>
      </c>
      <c r="BR153" s="42">
        <v>0</v>
      </c>
      <c r="BS153" s="42">
        <v>0</v>
      </c>
      <c r="BT153" s="42">
        <f t="shared" si="2"/>
        <v>-6048.5385388004524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965.84697818152813</v>
      </c>
      <c r="D157" s="42">
        <v>27.604030420118963</v>
      </c>
      <c r="E157" s="42">
        <v>-2.6735138421422726</v>
      </c>
      <c r="F157" s="42">
        <v>-2.6735138421422726</v>
      </c>
      <c r="G157" s="42">
        <v>5.4807033763916584</v>
      </c>
      <c r="H157" s="42">
        <v>0</v>
      </c>
      <c r="I157" s="42">
        <v>0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-5.4807033763916584</v>
      </c>
      <c r="Q157" s="42">
        <v>0</v>
      </c>
      <c r="R157" s="42">
        <v>0</v>
      </c>
      <c r="S157" s="42">
        <v>-5.4807033763916584</v>
      </c>
      <c r="T157" s="42">
        <v>0</v>
      </c>
      <c r="U157" s="42">
        <v>2.6735138421422726</v>
      </c>
      <c r="V157" s="42">
        <v>0</v>
      </c>
      <c r="W157" s="42">
        <v>0</v>
      </c>
      <c r="X157" s="42">
        <v>-2.6735138421422726</v>
      </c>
      <c r="Y157" s="42">
        <v>-2.6735138421422726</v>
      </c>
      <c r="Z157" s="42">
        <v>-10.961406752783317</v>
      </c>
      <c r="AA157" s="42">
        <v>0</v>
      </c>
      <c r="AB157" s="42">
        <v>0</v>
      </c>
      <c r="AC157" s="42">
        <v>106.76677528595165</v>
      </c>
      <c r="AD157" s="42">
        <v>2.7403516881958292</v>
      </c>
      <c r="AE157" s="42">
        <v>5.4807033763916584</v>
      </c>
      <c r="AF157" s="42">
        <v>2.7403516881958292</v>
      </c>
      <c r="AG157" s="42">
        <v>-16.361904713910707</v>
      </c>
      <c r="AH157" s="42">
        <v>-2.6735138421422726</v>
      </c>
      <c r="AI157" s="42">
        <v>5.4807033763916584</v>
      </c>
      <c r="AJ157" s="42">
        <v>-1.2966542134390022</v>
      </c>
      <c r="AK157" s="42">
        <v>0</v>
      </c>
      <c r="AL157" s="42">
        <v>-2.7403516881958292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8.1542172185339314</v>
      </c>
      <c r="AT157" s="42">
        <v>21.922813505566634</v>
      </c>
      <c r="AU157" s="42">
        <v>-21.909445936355922</v>
      </c>
      <c r="AV157" s="42">
        <v>167.01440971862777</v>
      </c>
      <c r="AW157" s="42">
        <v>0</v>
      </c>
      <c r="AX157" s="42">
        <v>0</v>
      </c>
      <c r="AY157" s="42">
        <v>0</v>
      </c>
      <c r="AZ157" s="42">
        <v>-2.6735138421422726</v>
      </c>
      <c r="BA157" s="42">
        <v>-2.6735138421422726</v>
      </c>
      <c r="BB157" s="42">
        <v>0</v>
      </c>
      <c r="BC157" s="42">
        <v>0</v>
      </c>
      <c r="BD157" s="42">
        <v>5.4807033763916584</v>
      </c>
      <c r="BE157" s="42">
        <v>0</v>
      </c>
      <c r="BF157" s="42">
        <v>0</v>
      </c>
      <c r="BG157" s="42">
        <v>128.67622122230759</v>
      </c>
      <c r="BH157" s="42">
        <v>-2.7403516881958292</v>
      </c>
      <c r="BI157" s="42">
        <v>-27.376781743536871</v>
      </c>
      <c r="BJ157" s="42">
        <v>0</v>
      </c>
      <c r="BK157" s="42">
        <v>19.169094248160093</v>
      </c>
      <c r="BL157" s="42">
        <v>0</v>
      </c>
      <c r="BM157" s="42">
        <v>5.4807033763916584</v>
      </c>
      <c r="BN157" s="42">
        <v>-2.6735138421422726</v>
      </c>
      <c r="BO157" s="42">
        <v>-2.7403516881958292</v>
      </c>
      <c r="BP157" s="42">
        <v>10.948039183572606</v>
      </c>
      <c r="BQ157" s="42">
        <v>0</v>
      </c>
      <c r="BR157" s="42">
        <v>0</v>
      </c>
      <c r="BS157" s="42">
        <v>0</v>
      </c>
      <c r="BT157" s="42">
        <f t="shared" si="2"/>
        <v>1373.1835471703243</v>
      </c>
    </row>
    <row r="158" spans="1:72" x14ac:dyDescent="0.25">
      <c r="A158" s="10" t="s">
        <v>120</v>
      </c>
      <c r="B158" s="8" t="s">
        <v>121</v>
      </c>
      <c r="C158" s="42">
        <v>13699.466417654427</v>
      </c>
      <c r="D158" s="42">
        <v>596.17814492324123</v>
      </c>
      <c r="E158" s="42">
        <v>48998.81492318344</v>
      </c>
      <c r="F158" s="42">
        <v>-15.017477365369695</v>
      </c>
      <c r="G158" s="42">
        <v>299.58587924294727</v>
      </c>
      <c r="H158" s="42">
        <v>1.7733841840789315</v>
      </c>
      <c r="I158" s="42">
        <v>16.915977878515353</v>
      </c>
      <c r="J158" s="42">
        <v>-0.88669209203946575</v>
      </c>
      <c r="K158" s="42">
        <v>-6.24906807723052</v>
      </c>
      <c r="L158" s="42">
        <v>6.2123376246103739</v>
      </c>
      <c r="M158" s="42">
        <v>-9.816948161865513</v>
      </c>
      <c r="N158" s="42">
        <v>-0.88669209203946575</v>
      </c>
      <c r="O158" s="42">
        <v>16.952708331135501</v>
      </c>
      <c r="P158" s="42">
        <v>31.893223540074658</v>
      </c>
      <c r="Q158" s="42">
        <v>1.7944959005560617</v>
      </c>
      <c r="R158" s="42">
        <v>110.26716130484768</v>
      </c>
      <c r="S158" s="42">
        <v>-72.807868361112597</v>
      </c>
      <c r="T158" s="42">
        <v>4.4756838931515892</v>
      </c>
      <c r="U158" s="42">
        <v>121.25556025682513</v>
      </c>
      <c r="V158" s="42">
        <v>72.537021191391503</v>
      </c>
      <c r="W158" s="42">
        <v>6.24906807723052</v>
      </c>
      <c r="X158" s="42">
        <v>-13.852969405882885</v>
      </c>
      <c r="Y158" s="42">
        <v>54.003349966629976</v>
      </c>
      <c r="Z158" s="42">
        <v>-91.983855911450632</v>
      </c>
      <c r="AA158" s="42">
        <v>25.609410162482423</v>
      </c>
      <c r="AB158" s="42">
        <v>681.79096746377388</v>
      </c>
      <c r="AC158" s="42">
        <v>4324.4734873352254</v>
      </c>
      <c r="AD158" s="42">
        <v>760.03806412703625</v>
      </c>
      <c r="AE158" s="42">
        <v>1083.7482134833322</v>
      </c>
      <c r="AF158" s="42">
        <v>224.95509824451051</v>
      </c>
      <c r="AG158" s="42">
        <v>14372.10000903971</v>
      </c>
      <c r="AH158" s="42">
        <v>-25.190859229825332</v>
      </c>
      <c r="AI158" s="42">
        <v>86.192696607613101</v>
      </c>
      <c r="AJ158" s="42">
        <v>3946.7294594771702</v>
      </c>
      <c r="AK158" s="42">
        <v>48.92646189167219</v>
      </c>
      <c r="AL158" s="42">
        <v>13.96355845597175</v>
      </c>
      <c r="AM158" s="42">
        <v>4.4545721766744588</v>
      </c>
      <c r="AN158" s="42">
        <v>5.7206090205052913</v>
      </c>
      <c r="AO158" s="42">
        <v>6.24906807723052</v>
      </c>
      <c r="AP158" s="42">
        <v>54.531795591353735</v>
      </c>
      <c r="AQ158" s="42">
        <v>439.01254807845311</v>
      </c>
      <c r="AR158" s="42">
        <v>-0.88669209203946575</v>
      </c>
      <c r="AS158" s="42">
        <v>130.10964835265287</v>
      </c>
      <c r="AT158" s="42">
        <v>366.15695522178527</v>
      </c>
      <c r="AU158" s="42">
        <v>-25.106167533758821</v>
      </c>
      <c r="AV158" s="42">
        <v>2664.0137520770058</v>
      </c>
      <c r="AW158" s="42">
        <v>0</v>
      </c>
      <c r="AX158" s="42">
        <v>94.36913249896368</v>
      </c>
      <c r="AY158" s="42">
        <v>80.223422254427163</v>
      </c>
      <c r="AZ158" s="42">
        <v>-39.483491284842437</v>
      </c>
      <c r="BA158" s="42">
        <v>-38.575687476325839</v>
      </c>
      <c r="BB158" s="42">
        <v>17.586957901172973</v>
      </c>
      <c r="BC158" s="42">
        <v>32.074190309094789</v>
      </c>
      <c r="BD158" s="42">
        <v>2348.8576778402771</v>
      </c>
      <c r="BE158" s="42">
        <v>20.520588415770494</v>
      </c>
      <c r="BF158" s="42">
        <v>4.4545721766744588</v>
      </c>
      <c r="BG158" s="42">
        <v>2337.6335905846645</v>
      </c>
      <c r="BH158" s="42">
        <v>-17.020226922981866</v>
      </c>
      <c r="BI158" s="42">
        <v>514.08915222546943</v>
      </c>
      <c r="BJ158" s="42">
        <v>4.4545721766744588</v>
      </c>
      <c r="BK158" s="42">
        <v>452.07852724884094</v>
      </c>
      <c r="BL158" s="42">
        <v>13.743061281814743</v>
      </c>
      <c r="BM158" s="42">
        <v>185.19102814921041</v>
      </c>
      <c r="BN158" s="42">
        <v>-0.70922657420958046</v>
      </c>
      <c r="BO158" s="42">
        <v>56.83596164068895</v>
      </c>
      <c r="BP158" s="42">
        <v>381.05539127747983</v>
      </c>
      <c r="BQ158" s="42">
        <v>12.139903119146803</v>
      </c>
      <c r="BR158" s="42">
        <v>69.406648222435138</v>
      </c>
      <c r="BS158" s="42">
        <v>0</v>
      </c>
      <c r="BT158" s="42">
        <f t="shared" si="2"/>
        <v>99543.392166779086</v>
      </c>
    </row>
    <row r="159" spans="1:72" x14ac:dyDescent="0.25">
      <c r="A159" s="10" t="s">
        <v>122</v>
      </c>
      <c r="B159" s="8" t="s">
        <v>123</v>
      </c>
      <c r="C159" s="42">
        <v>151557.0662503741</v>
      </c>
      <c r="D159" s="42">
        <v>23310.31790157031</v>
      </c>
      <c r="E159" s="42">
        <v>8460.4038546860884</v>
      </c>
      <c r="F159" s="42">
        <v>2536.6125637457508</v>
      </c>
      <c r="G159" s="42">
        <v>-57934.967707046184</v>
      </c>
      <c r="H159" s="42">
        <v>-5046.7139608588086</v>
      </c>
      <c r="I159" s="42">
        <v>12612.04859874654</v>
      </c>
      <c r="J159" s="42">
        <v>-10677.643019570596</v>
      </c>
      <c r="K159" s="42">
        <v>-4614.3057762512635</v>
      </c>
      <c r="L159" s="42">
        <v>-6067.8564232127937</v>
      </c>
      <c r="M159" s="42">
        <v>5086.7379976112625</v>
      </c>
      <c r="N159" s="42">
        <v>-8128.6430195705952</v>
      </c>
      <c r="O159" s="42">
        <v>-40234.134649638378</v>
      </c>
      <c r="P159" s="42">
        <v>49307.764010986415</v>
      </c>
      <c r="Q159" s="42">
        <v>1728.0156348452531</v>
      </c>
      <c r="R159" s="42">
        <v>25246.984303496261</v>
      </c>
      <c r="S159" s="42">
        <v>455.31681754190902</v>
      </c>
      <c r="T159" s="42">
        <v>-3871.4120727011409</v>
      </c>
      <c r="U159" s="42">
        <v>-3133.8521901060367</v>
      </c>
      <c r="V159" s="42">
        <v>7628.8963955079107</v>
      </c>
      <c r="W159" s="42">
        <v>2016.9603284022928</v>
      </c>
      <c r="X159" s="42">
        <v>-13470.20100988091</v>
      </c>
      <c r="Y159" s="42">
        <v>51648.803043084416</v>
      </c>
      <c r="Z159" s="42">
        <v>14655.251671066973</v>
      </c>
      <c r="AA159" s="42">
        <v>15162.903505365222</v>
      </c>
      <c r="AB159" s="42">
        <v>352433.39736082021</v>
      </c>
      <c r="AC159" s="42">
        <v>752230.31314740004</v>
      </c>
      <c r="AD159" s="42">
        <v>1082617.6697326377</v>
      </c>
      <c r="AE159" s="42">
        <v>781697.55030174158</v>
      </c>
      <c r="AF159" s="42">
        <v>321265.38970431569</v>
      </c>
      <c r="AG159" s="42">
        <v>2799578.1063701874</v>
      </c>
      <c r="AH159" s="42">
        <v>2436733.4320387184</v>
      </c>
      <c r="AI159" s="42">
        <v>-989.75314116672757</v>
      </c>
      <c r="AJ159" s="42">
        <v>327771.51547667099</v>
      </c>
      <c r="AK159" s="42">
        <v>42264.918428560515</v>
      </c>
      <c r="AL159" s="42">
        <v>56047.751400603411</v>
      </c>
      <c r="AM159" s="42">
        <v>7.9446935570398693</v>
      </c>
      <c r="AN159" s="42">
        <v>26763.414494619272</v>
      </c>
      <c r="AO159" s="42">
        <v>-14087.039671597708</v>
      </c>
      <c r="AP159" s="42">
        <v>-11580.899502232709</v>
      </c>
      <c r="AQ159" s="42">
        <v>-671568.5315788365</v>
      </c>
      <c r="AR159" s="42">
        <v>8658.1410755237976</v>
      </c>
      <c r="AS159" s="42">
        <v>1418.7778958629897</v>
      </c>
      <c r="AT159" s="42">
        <v>16309.067883547694</v>
      </c>
      <c r="AU159" s="42">
        <v>-1361.6927014696776</v>
      </c>
      <c r="AV159" s="42">
        <v>23066.85160663796</v>
      </c>
      <c r="AW159" s="42">
        <v>0</v>
      </c>
      <c r="AX159" s="42">
        <v>14256.46918232548</v>
      </c>
      <c r="AY159" s="42">
        <v>44596.406587247555</v>
      </c>
      <c r="AZ159" s="42">
        <v>-4605.877291931316</v>
      </c>
      <c r="BA159" s="42">
        <v>-2439.4614956755377</v>
      </c>
      <c r="BB159" s="42">
        <v>-6574.2996811971407</v>
      </c>
      <c r="BC159" s="42">
        <v>9403.8983142629113</v>
      </c>
      <c r="BD159" s="42">
        <v>2479966.9625977362</v>
      </c>
      <c r="BE159" s="42">
        <v>16839.951119442463</v>
      </c>
      <c r="BF159" s="42">
        <v>5629.9446935570395</v>
      </c>
      <c r="BG159" s="42">
        <v>137908.74838995491</v>
      </c>
      <c r="BH159" s="42">
        <v>27346.745867252492</v>
      </c>
      <c r="BI159" s="42">
        <v>261275.5533463617</v>
      </c>
      <c r="BJ159" s="42">
        <v>55991.504945157161</v>
      </c>
      <c r="BK159" s="42">
        <v>-11568.265772880481</v>
      </c>
      <c r="BL159" s="42">
        <v>101315.66086216275</v>
      </c>
      <c r="BM159" s="42">
        <v>1016.3726961048119</v>
      </c>
      <c r="BN159" s="42">
        <v>32622.192563882189</v>
      </c>
      <c r="BO159" s="42">
        <v>20557.677441611399</v>
      </c>
      <c r="BP159" s="42">
        <v>19764.796538763949</v>
      </c>
      <c r="BQ159" s="42">
        <v>27013.737109054768</v>
      </c>
      <c r="BR159" s="42">
        <v>-18388.847751967503</v>
      </c>
      <c r="BS159" s="42">
        <v>0</v>
      </c>
      <c r="BT159" s="42">
        <f t="shared" si="2"/>
        <v>11759440.54832552</v>
      </c>
    </row>
    <row r="160" spans="1:72" x14ac:dyDescent="0.25">
      <c r="A160" s="10" t="s">
        <v>124</v>
      </c>
      <c r="B160" s="8" t="s">
        <v>125</v>
      </c>
      <c r="C160" s="42">
        <v>1.5739194462404427</v>
      </c>
      <c r="D160" s="42">
        <v>8.8722966915018109</v>
      </c>
      <c r="E160" s="42">
        <v>260295.49492687586</v>
      </c>
      <c r="F160" s="42">
        <v>111333.93260875033</v>
      </c>
      <c r="G160" s="42">
        <v>3.8857668571512485</v>
      </c>
      <c r="H160" s="42">
        <v>0.10296669274470185</v>
      </c>
      <c r="I160" s="42">
        <v>0.62147753835195052</v>
      </c>
      <c r="J160" s="42">
        <v>-5.1483346372350927E-2</v>
      </c>
      <c r="K160" s="42">
        <v>-0.3628350125289494</v>
      </c>
      <c r="L160" s="42">
        <v>0</v>
      </c>
      <c r="M160" s="42">
        <v>-0.56999419197959955</v>
      </c>
      <c r="N160" s="42">
        <v>-5.1483346372350927E-2</v>
      </c>
      <c r="O160" s="42">
        <v>0.98431255088089986</v>
      </c>
      <c r="P160" s="42">
        <v>3.16009683209335</v>
      </c>
      <c r="Q160" s="42">
        <v>0.10419248670594831</v>
      </c>
      <c r="R160" s="42">
        <v>6.423160356931402</v>
      </c>
      <c r="S160" s="42">
        <v>0.25864252582300107</v>
      </c>
      <c r="T160" s="42">
        <v>0.25986831978424757</v>
      </c>
      <c r="U160" s="42">
        <v>20.156928268626036</v>
      </c>
      <c r="V160" s="42">
        <v>290.58201268520702</v>
      </c>
      <c r="W160" s="42">
        <v>16.272387205436033</v>
      </c>
      <c r="X160" s="42">
        <v>1.1399883839591991</v>
      </c>
      <c r="Y160" s="42">
        <v>583.60134502932056</v>
      </c>
      <c r="Z160" s="42">
        <v>1.6572734356052012</v>
      </c>
      <c r="AA160" s="42">
        <v>1.242955076703901</v>
      </c>
      <c r="AB160" s="42">
        <v>7.6661154336353023</v>
      </c>
      <c r="AC160" s="42">
        <v>6326.325303167032</v>
      </c>
      <c r="AD160" s="42">
        <v>4368.1908228943357</v>
      </c>
      <c r="AE160" s="42">
        <v>24.502395491355301</v>
      </c>
      <c r="AF160" s="42">
        <v>290.58201268520702</v>
      </c>
      <c r="AG160" s="42">
        <v>224174.35178723687</v>
      </c>
      <c r="AH160" s="42">
        <v>11834254.175967231</v>
      </c>
      <c r="AI160" s="42">
        <v>1467897.2154925636</v>
      </c>
      <c r="AJ160" s="42">
        <v>-54090.929324750541</v>
      </c>
      <c r="AK160" s="42">
        <v>1.3986309097822003</v>
      </c>
      <c r="AL160" s="42">
        <v>2.6930693328584523</v>
      </c>
      <c r="AM160" s="42">
        <v>0.25864252582300107</v>
      </c>
      <c r="AN160" s="42">
        <v>0.31135166615659848</v>
      </c>
      <c r="AO160" s="42">
        <v>0.3628350125289494</v>
      </c>
      <c r="AP160" s="42">
        <v>581.58123658118643</v>
      </c>
      <c r="AQ160" s="42">
        <v>176.53532120458513</v>
      </c>
      <c r="AR160" s="42">
        <v>-5.1483346372350927E-2</v>
      </c>
      <c r="AS160" s="42">
        <v>0.88012006417495159</v>
      </c>
      <c r="AT160" s="42">
        <v>291.25619936389256</v>
      </c>
      <c r="AU160" s="42">
        <v>587.3858507410298</v>
      </c>
      <c r="AV160" s="42">
        <v>17.975042647717952</v>
      </c>
      <c r="AW160" s="42">
        <v>0</v>
      </c>
      <c r="AX160" s="42">
        <v>35.549195409887119</v>
      </c>
      <c r="AY160" s="42">
        <v>304.2058895450557</v>
      </c>
      <c r="AZ160" s="42">
        <v>-0.10419248670594831</v>
      </c>
      <c r="BA160" s="42">
        <v>-5.1483346372350927E-2</v>
      </c>
      <c r="BB160" s="42">
        <v>16.686705564337334</v>
      </c>
      <c r="BC160" s="42">
        <v>16.508858862725216</v>
      </c>
      <c r="BD160" s="42">
        <v>25.833511474924777</v>
      </c>
      <c r="BE160" s="42">
        <v>1.1914717303315501</v>
      </c>
      <c r="BF160" s="42">
        <v>0.25864252582300107</v>
      </c>
      <c r="BG160" s="42">
        <v>62.342254076913434</v>
      </c>
      <c r="BH160" s="42">
        <v>854.78623436171688</v>
      </c>
      <c r="BI160" s="42">
        <v>257.72960682878158</v>
      </c>
      <c r="BJ160" s="42">
        <v>100.69982896794527</v>
      </c>
      <c r="BK160" s="42">
        <v>3131.1661796193994</v>
      </c>
      <c r="BL160" s="42">
        <v>11403.92996094489</v>
      </c>
      <c r="BM160" s="42">
        <v>5.9058753052853996</v>
      </c>
      <c r="BN160" s="42">
        <v>18.614380392172624</v>
      </c>
      <c r="BO160" s="42">
        <v>3931.1597005289291</v>
      </c>
      <c r="BP160" s="42">
        <v>12.899029854196401</v>
      </c>
      <c r="BQ160" s="42">
        <v>0.72567002505789879</v>
      </c>
      <c r="BR160" s="42">
        <v>0.46580170527365128</v>
      </c>
      <c r="BS160" s="42">
        <v>0</v>
      </c>
      <c r="BT160" s="42">
        <f t="shared" si="2"/>
        <v>13877662.461840663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220.61869221720346</v>
      </c>
      <c r="D164" s="42">
        <v>204.14796660776736</v>
      </c>
      <c r="E164" s="42">
        <v>0</v>
      </c>
      <c r="F164" s="42">
        <v>61253.952751736084</v>
      </c>
      <c r="G164" s="42">
        <v>609.10523922679477</v>
      </c>
      <c r="H164" s="42">
        <v>0</v>
      </c>
      <c r="I164" s="42">
        <v>24.349964617193358</v>
      </c>
      <c r="J164" s="42">
        <v>0</v>
      </c>
      <c r="K164" s="42">
        <v>0</v>
      </c>
      <c r="L164" s="42">
        <v>24.349964617193358</v>
      </c>
      <c r="M164" s="42">
        <v>0</v>
      </c>
      <c r="N164" s="42">
        <v>0</v>
      </c>
      <c r="O164" s="42">
        <v>0</v>
      </c>
      <c r="P164" s="42">
        <v>196.2687276000101</v>
      </c>
      <c r="Q164" s="42">
        <v>0</v>
      </c>
      <c r="R164" s="42">
        <v>0</v>
      </c>
      <c r="S164" s="42">
        <v>0</v>
      </c>
      <c r="T164" s="42">
        <v>0</v>
      </c>
      <c r="U164" s="42">
        <v>40.820690226629452</v>
      </c>
      <c r="V164" s="42">
        <v>105.99134507045227</v>
      </c>
      <c r="W164" s="42">
        <v>0</v>
      </c>
      <c r="X164" s="42">
        <v>16.470725609436094</v>
      </c>
      <c r="Y164" s="42">
        <v>24.349964617193358</v>
      </c>
      <c r="Z164" s="42">
        <v>131.85483582472895</v>
      </c>
      <c r="AA164" s="42">
        <v>16.470725609436094</v>
      </c>
      <c r="AB164" s="42">
        <v>2153.436084747219</v>
      </c>
      <c r="AC164" s="42">
        <v>1340.9841574558186</v>
      </c>
      <c r="AD164" s="42">
        <v>1069.3062158493633</v>
      </c>
      <c r="AE164" s="42">
        <v>15093.609995640281</v>
      </c>
      <c r="AF164" s="42">
        <v>551.99188528920956</v>
      </c>
      <c r="AG164" s="42">
        <v>13561.018684888777</v>
      </c>
      <c r="AH164" s="42">
        <v>109324.50015205496</v>
      </c>
      <c r="AI164" s="42">
        <v>-750.15844291767246</v>
      </c>
      <c r="AJ164" s="42">
        <v>-151620.31170640656</v>
      </c>
      <c r="AK164" s="42">
        <v>1992.3635956524613</v>
      </c>
      <c r="AL164" s="42">
        <v>24.349964617193358</v>
      </c>
      <c r="AM164" s="42">
        <v>0</v>
      </c>
      <c r="AN164" s="42">
        <v>0</v>
      </c>
      <c r="AO164" s="42">
        <v>0</v>
      </c>
      <c r="AP164" s="42">
        <v>16.470725609436094</v>
      </c>
      <c r="AQ164" s="42">
        <v>6013.6138973890756</v>
      </c>
      <c r="AR164" s="42">
        <v>0</v>
      </c>
      <c r="AS164" s="42">
        <v>0</v>
      </c>
      <c r="AT164" s="42">
        <v>0</v>
      </c>
      <c r="AU164" s="42">
        <v>329.25541664831633</v>
      </c>
      <c r="AV164" s="42">
        <v>1405.2045707030629</v>
      </c>
      <c r="AW164" s="42">
        <v>0</v>
      </c>
      <c r="AX164" s="42">
        <v>113.87058407820953</v>
      </c>
      <c r="AY164" s="42">
        <v>16.470725609436094</v>
      </c>
      <c r="AZ164" s="42">
        <v>0</v>
      </c>
      <c r="BA164" s="42">
        <v>0</v>
      </c>
      <c r="BB164" s="42">
        <v>16.470725609436094</v>
      </c>
      <c r="BC164" s="42">
        <v>24.349964617193358</v>
      </c>
      <c r="BD164" s="42">
        <v>3319.1942230561613</v>
      </c>
      <c r="BE164" s="42">
        <v>0</v>
      </c>
      <c r="BF164" s="42">
        <v>0</v>
      </c>
      <c r="BG164" s="42">
        <v>48.699929234386715</v>
      </c>
      <c r="BH164" s="42">
        <v>97.355342994153347</v>
      </c>
      <c r="BI164" s="42">
        <v>3578.440650921948</v>
      </c>
      <c r="BJ164" s="42">
        <v>0</v>
      </c>
      <c r="BK164" s="42">
        <v>65.170654843822817</v>
      </c>
      <c r="BL164" s="42">
        <v>0</v>
      </c>
      <c r="BM164" s="42">
        <v>24.349964617193358</v>
      </c>
      <c r="BN164" s="42">
        <v>32.985966693492287</v>
      </c>
      <c r="BO164" s="42">
        <v>228.94090257973201</v>
      </c>
      <c r="BP164" s="42">
        <v>16.470725609436094</v>
      </c>
      <c r="BQ164" s="42">
        <v>0</v>
      </c>
      <c r="BR164" s="42">
        <v>243.41061522269339</v>
      </c>
      <c r="BS164" s="42">
        <v>0</v>
      </c>
      <c r="BT164" s="42">
        <f t="shared" si="2"/>
        <v>71200.56776648837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38671</v>
      </c>
      <c r="D248" s="42">
        <v>7103</v>
      </c>
      <c r="E248" s="42">
        <v>2876</v>
      </c>
      <c r="F248" s="42">
        <v>805</v>
      </c>
      <c r="G248" s="42">
        <v>11499</v>
      </c>
      <c r="H248" s="42">
        <v>4988</v>
      </c>
      <c r="I248" s="42">
        <v>2653</v>
      </c>
      <c r="J248" s="42">
        <v>1472</v>
      </c>
      <c r="K248" s="42">
        <v>4090</v>
      </c>
      <c r="L248" s="42">
        <v>282</v>
      </c>
      <c r="M248" s="42">
        <v>5005</v>
      </c>
      <c r="N248" s="42">
        <v>2096</v>
      </c>
      <c r="O248" s="42">
        <v>3466</v>
      </c>
      <c r="P248" s="42">
        <v>6436</v>
      </c>
      <c r="Q248" s="42">
        <v>667</v>
      </c>
      <c r="R248" s="42">
        <v>17808</v>
      </c>
      <c r="S248" s="42">
        <v>7230</v>
      </c>
      <c r="T248" s="42">
        <v>5227</v>
      </c>
      <c r="U248" s="42">
        <v>15606</v>
      </c>
      <c r="V248" s="42">
        <v>1472</v>
      </c>
      <c r="W248" s="42">
        <v>1219</v>
      </c>
      <c r="X248" s="42">
        <v>7495</v>
      </c>
      <c r="Y248" s="42">
        <v>10741</v>
      </c>
      <c r="Z248" s="42">
        <v>15097</v>
      </c>
      <c r="AA248" s="42">
        <v>4862</v>
      </c>
      <c r="AB248" s="42">
        <v>9672</v>
      </c>
      <c r="AC248" s="42">
        <v>223667</v>
      </c>
      <c r="AD248" s="42">
        <v>1005537</v>
      </c>
      <c r="AE248" s="42">
        <v>1365898</v>
      </c>
      <c r="AF248" s="42">
        <v>843487</v>
      </c>
      <c r="AG248" s="42">
        <v>844694</v>
      </c>
      <c r="AH248" s="42">
        <v>1095</v>
      </c>
      <c r="AI248" s="42">
        <v>2002</v>
      </c>
      <c r="AJ248" s="42">
        <v>28656</v>
      </c>
      <c r="AK248" s="42">
        <v>4297</v>
      </c>
      <c r="AL248" s="42">
        <v>26741</v>
      </c>
      <c r="AM248" s="42">
        <v>5706</v>
      </c>
      <c r="AN248" s="42">
        <v>5228</v>
      </c>
      <c r="AO248" s="42">
        <v>3363</v>
      </c>
      <c r="AP248" s="42">
        <v>31444</v>
      </c>
      <c r="AQ248" s="42">
        <v>544932</v>
      </c>
      <c r="AR248" s="42">
        <v>30971</v>
      </c>
      <c r="AS248" s="42">
        <v>8145</v>
      </c>
      <c r="AT248" s="42">
        <v>15983</v>
      </c>
      <c r="AU248" s="42">
        <v>31395</v>
      </c>
      <c r="AV248" s="42">
        <v>3484</v>
      </c>
      <c r="AW248" s="42">
        <v>0</v>
      </c>
      <c r="AX248" s="42">
        <v>73411</v>
      </c>
      <c r="AY248" s="42">
        <v>30351</v>
      </c>
      <c r="AZ248" s="42">
        <v>1617</v>
      </c>
      <c r="BA248" s="42">
        <v>1095</v>
      </c>
      <c r="BB248" s="42">
        <v>5969</v>
      </c>
      <c r="BC248" s="42">
        <v>15133</v>
      </c>
      <c r="BD248" s="42">
        <v>2005804</v>
      </c>
      <c r="BE248" s="42">
        <v>4988</v>
      </c>
      <c r="BF248" s="42">
        <v>3764</v>
      </c>
      <c r="BG248" s="42">
        <v>546</v>
      </c>
      <c r="BH248" s="42">
        <v>42644</v>
      </c>
      <c r="BI248" s="42">
        <v>398702</v>
      </c>
      <c r="BJ248" s="42">
        <v>47533</v>
      </c>
      <c r="BK248" s="42">
        <v>0</v>
      </c>
      <c r="BL248" s="42">
        <v>64038</v>
      </c>
      <c r="BM248" s="42">
        <v>57102</v>
      </c>
      <c r="BN248" s="42">
        <v>272</v>
      </c>
      <c r="BO248" s="42">
        <v>38283</v>
      </c>
      <c r="BP248" s="42">
        <v>14417</v>
      </c>
      <c r="BQ248" s="42">
        <v>4528</v>
      </c>
      <c r="BR248" s="42">
        <v>11296</v>
      </c>
      <c r="BS248" s="42">
        <v>0</v>
      </c>
      <c r="BT248" s="42">
        <f t="shared" si="3"/>
        <v>8036756</v>
      </c>
    </row>
    <row r="249" spans="1:72" x14ac:dyDescent="0.25">
      <c r="A249" s="16" t="s">
        <v>291</v>
      </c>
      <c r="B249" s="17"/>
      <c r="C249" s="43">
        <v>9258</v>
      </c>
      <c r="D249" s="43">
        <v>1450</v>
      </c>
      <c r="E249" s="43">
        <v>147</v>
      </c>
      <c r="F249" s="43">
        <v>153</v>
      </c>
      <c r="G249" s="43">
        <v>3835</v>
      </c>
      <c r="H249" s="43">
        <v>1597</v>
      </c>
      <c r="I249" s="43">
        <v>585</v>
      </c>
      <c r="J249" s="43">
        <v>441</v>
      </c>
      <c r="K249" s="43">
        <v>1459</v>
      </c>
      <c r="L249" s="43">
        <v>2</v>
      </c>
      <c r="M249" s="43">
        <v>2182</v>
      </c>
      <c r="N249" s="43">
        <v>881</v>
      </c>
      <c r="O249" s="43">
        <v>1032</v>
      </c>
      <c r="P249" s="43">
        <v>1171</v>
      </c>
      <c r="Q249" s="43">
        <v>294</v>
      </c>
      <c r="R249" s="43">
        <v>3812</v>
      </c>
      <c r="S249" s="43">
        <v>2618</v>
      </c>
      <c r="T249" s="43">
        <v>1745</v>
      </c>
      <c r="U249" s="43">
        <v>3020</v>
      </c>
      <c r="V249" s="43">
        <v>438</v>
      </c>
      <c r="W249" s="43">
        <v>353</v>
      </c>
      <c r="X249" s="43">
        <v>2043</v>
      </c>
      <c r="Y249" s="43">
        <v>1912</v>
      </c>
      <c r="Z249" s="43">
        <v>2760</v>
      </c>
      <c r="AA249" s="43">
        <v>433</v>
      </c>
      <c r="AB249" s="43">
        <v>11538</v>
      </c>
      <c r="AC249" s="43">
        <v>22236</v>
      </c>
      <c r="AD249" s="43">
        <v>194198</v>
      </c>
      <c r="AE249" s="43">
        <v>566115</v>
      </c>
      <c r="AF249" s="43">
        <v>356213</v>
      </c>
      <c r="AG249" s="43">
        <v>315975</v>
      </c>
      <c r="AH249" s="43">
        <v>873</v>
      </c>
      <c r="AI249" s="43">
        <v>1375</v>
      </c>
      <c r="AJ249" s="43">
        <v>24744</v>
      </c>
      <c r="AK249" s="43">
        <v>3058</v>
      </c>
      <c r="AL249" s="43">
        <v>7349</v>
      </c>
      <c r="AM249" s="43">
        <v>2393</v>
      </c>
      <c r="AN249" s="43">
        <v>1756</v>
      </c>
      <c r="AO249" s="43">
        <v>747</v>
      </c>
      <c r="AP249" s="43">
        <v>11554</v>
      </c>
      <c r="AQ249" s="43">
        <v>242910</v>
      </c>
      <c r="AR249" s="43">
        <v>13375</v>
      </c>
      <c r="AS249" s="43">
        <v>3775</v>
      </c>
      <c r="AT249" s="43">
        <v>6085</v>
      </c>
      <c r="AU249" s="43">
        <v>16632</v>
      </c>
      <c r="AV249" s="43">
        <v>9572</v>
      </c>
      <c r="AW249" s="43">
        <v>0</v>
      </c>
      <c r="AX249" s="43">
        <v>26562</v>
      </c>
      <c r="AY249" s="43">
        <v>11007</v>
      </c>
      <c r="AZ249" s="43">
        <v>625</v>
      </c>
      <c r="BA249" s="43">
        <v>483</v>
      </c>
      <c r="BB249" s="43">
        <v>1829</v>
      </c>
      <c r="BC249" s="43">
        <v>4831</v>
      </c>
      <c r="BD249" s="43">
        <v>748561</v>
      </c>
      <c r="BE249" s="43">
        <v>2524</v>
      </c>
      <c r="BF249" s="43">
        <v>2702</v>
      </c>
      <c r="BG249" s="43">
        <v>12256</v>
      </c>
      <c r="BH249" s="43">
        <v>19621</v>
      </c>
      <c r="BI249" s="43">
        <v>281008</v>
      </c>
      <c r="BJ249" s="43">
        <v>23025</v>
      </c>
      <c r="BK249" s="43">
        <v>54604</v>
      </c>
      <c r="BL249" s="43">
        <v>73631</v>
      </c>
      <c r="BM249" s="43">
        <v>28747</v>
      </c>
      <c r="BN249" s="43">
        <v>29718</v>
      </c>
      <c r="BO249" s="43">
        <v>5392</v>
      </c>
      <c r="BP249" s="43">
        <v>12300</v>
      </c>
      <c r="BQ249" s="43">
        <v>385</v>
      </c>
      <c r="BR249" s="43">
        <v>3263</v>
      </c>
      <c r="BS249" s="43">
        <v>0</v>
      </c>
      <c r="BT249" s="42">
        <f t="shared" si="3"/>
        <v>3199168</v>
      </c>
    </row>
    <row r="250" spans="1:72" ht="15.75" thickBot="1" x14ac:dyDescent="0.3">
      <c r="A250" s="18" t="s">
        <v>301</v>
      </c>
      <c r="B250" s="19"/>
      <c r="C250" s="46">
        <f>SUM(C6:C249)</f>
        <v>382173.00000000012</v>
      </c>
      <c r="D250" s="46">
        <f t="shared" ref="D250:BO250" si="4">SUM(D6:D249)</f>
        <v>57308.000000000007</v>
      </c>
      <c r="E250" s="46">
        <f t="shared" si="4"/>
        <v>558196</v>
      </c>
      <c r="F250" s="46">
        <f t="shared" si="4"/>
        <v>258542</v>
      </c>
      <c r="G250" s="46">
        <f t="shared" si="4"/>
        <v>-34653.000000000007</v>
      </c>
      <c r="H250" s="46">
        <f t="shared" si="4"/>
        <v>4901.0000000000009</v>
      </c>
      <c r="I250" s="46">
        <f t="shared" si="4"/>
        <v>25995.000000000004</v>
      </c>
      <c r="J250" s="46">
        <f t="shared" si="4"/>
        <v>-7754.0000000000018</v>
      </c>
      <c r="K250" s="46">
        <f t="shared" si="4"/>
        <v>3238.9999999999995</v>
      </c>
      <c r="L250" s="46">
        <f t="shared" si="4"/>
        <v>-3990</v>
      </c>
      <c r="M250" s="46">
        <f t="shared" si="4"/>
        <v>32774</v>
      </c>
      <c r="N250" s="46">
        <f t="shared" si="4"/>
        <v>-4164.9999999999991</v>
      </c>
      <c r="O250" s="46">
        <f t="shared" si="4"/>
        <v>-33887.000000000007</v>
      </c>
      <c r="P250" s="46">
        <f t="shared" si="4"/>
        <v>110355</v>
      </c>
      <c r="Q250" s="46">
        <f t="shared" si="4"/>
        <v>5581</v>
      </c>
      <c r="R250" s="46">
        <f t="shared" si="4"/>
        <v>71924</v>
      </c>
      <c r="S250" s="46">
        <f t="shared" si="4"/>
        <v>13756</v>
      </c>
      <c r="T250" s="46">
        <f t="shared" si="4"/>
        <v>6864</v>
      </c>
      <c r="U250" s="46">
        <f t="shared" si="4"/>
        <v>33370</v>
      </c>
      <c r="V250" s="46">
        <f t="shared" si="4"/>
        <v>16048.999999999998</v>
      </c>
      <c r="W250" s="46">
        <f t="shared" si="4"/>
        <v>4689</v>
      </c>
      <c r="X250" s="46">
        <f t="shared" si="4"/>
        <v>2727.0000000000018</v>
      </c>
      <c r="Y250" s="46">
        <f t="shared" si="4"/>
        <v>98028.000000000015</v>
      </c>
      <c r="Z250" s="46">
        <f t="shared" si="4"/>
        <v>52606</v>
      </c>
      <c r="AA250" s="46">
        <f t="shared" si="4"/>
        <v>29894.000000000004</v>
      </c>
      <c r="AB250" s="46">
        <f t="shared" si="4"/>
        <v>526334</v>
      </c>
      <c r="AC250" s="46">
        <f t="shared" si="4"/>
        <v>1552130.0000000002</v>
      </c>
      <c r="AD250" s="46">
        <f t="shared" si="4"/>
        <v>2676807</v>
      </c>
      <c r="AE250" s="46">
        <f t="shared" si="4"/>
        <v>3621608</v>
      </c>
      <c r="AF250" s="46">
        <f t="shared" si="4"/>
        <v>1903654</v>
      </c>
      <c r="AG250" s="46">
        <f t="shared" si="4"/>
        <v>6116650</v>
      </c>
      <c r="AH250" s="46">
        <f t="shared" si="4"/>
        <v>14545661.999999998</v>
      </c>
      <c r="AI250" s="46">
        <f t="shared" si="4"/>
        <v>1465066.9999999998</v>
      </c>
      <c r="AJ250" s="46">
        <f t="shared" si="4"/>
        <v>529167</v>
      </c>
      <c r="AK250" s="46">
        <f t="shared" si="4"/>
        <v>75675</v>
      </c>
      <c r="AL250" s="46">
        <f t="shared" si="4"/>
        <v>119235</v>
      </c>
      <c r="AM250" s="46">
        <f t="shared" si="4"/>
        <v>15450</v>
      </c>
      <c r="AN250" s="46">
        <f t="shared" si="4"/>
        <v>47301</v>
      </c>
      <c r="AO250" s="46">
        <f t="shared" si="4"/>
        <v>-6406</v>
      </c>
      <c r="AP250" s="46">
        <f t="shared" si="4"/>
        <v>58177</v>
      </c>
      <c r="AQ250" s="46">
        <f t="shared" si="4"/>
        <v>455042.00000000006</v>
      </c>
      <c r="AR250" s="46">
        <f t="shared" si="4"/>
        <v>66145</v>
      </c>
      <c r="AS250" s="46">
        <f t="shared" si="4"/>
        <v>17363</v>
      </c>
      <c r="AT250" s="46">
        <f t="shared" si="4"/>
        <v>53908</v>
      </c>
      <c r="AU250" s="46">
        <f t="shared" si="4"/>
        <v>70486</v>
      </c>
      <c r="AV250" s="46">
        <f t="shared" si="4"/>
        <v>60633</v>
      </c>
      <c r="AW250" s="46">
        <f t="shared" si="4"/>
        <v>0</v>
      </c>
      <c r="AX250" s="46">
        <f t="shared" si="4"/>
        <v>162590</v>
      </c>
      <c r="AY250" s="46">
        <f t="shared" si="4"/>
        <v>130182.00000000001</v>
      </c>
      <c r="AZ250" s="46">
        <f t="shared" si="4"/>
        <v>-1872</v>
      </c>
      <c r="BA250" s="46">
        <f t="shared" si="4"/>
        <v>-523</v>
      </c>
      <c r="BB250" s="46">
        <f t="shared" si="4"/>
        <v>5358</v>
      </c>
      <c r="BC250" s="46">
        <f t="shared" si="4"/>
        <v>40495</v>
      </c>
      <c r="BD250" s="46">
        <f t="shared" si="4"/>
        <v>6447009</v>
      </c>
      <c r="BE250" s="46">
        <f t="shared" si="4"/>
        <v>38960</v>
      </c>
      <c r="BF250" s="46">
        <f t="shared" si="4"/>
        <v>19324</v>
      </c>
      <c r="BG250" s="46">
        <f t="shared" si="4"/>
        <v>336318</v>
      </c>
      <c r="BH250" s="46">
        <f t="shared" si="4"/>
        <v>112768</v>
      </c>
      <c r="BI250" s="46">
        <f t="shared" si="4"/>
        <v>1366113</v>
      </c>
      <c r="BJ250" s="46">
        <f t="shared" si="4"/>
        <v>159309</v>
      </c>
      <c r="BK250" s="46">
        <f t="shared" si="4"/>
        <v>120977.00000000001</v>
      </c>
      <c r="BL250" s="46">
        <f t="shared" si="4"/>
        <v>404538</v>
      </c>
      <c r="BM250" s="46">
        <f t="shared" si="4"/>
        <v>113034</v>
      </c>
      <c r="BN250" s="46">
        <f t="shared" si="4"/>
        <v>189704</v>
      </c>
      <c r="BO250" s="46">
        <f t="shared" si="4"/>
        <v>172565</v>
      </c>
      <c r="BP250" s="46">
        <f t="shared" ref="BP250:BT250" si="5">SUM(BP6:BP249)</f>
        <v>70060</v>
      </c>
      <c r="BQ250" s="46">
        <f t="shared" si="5"/>
        <v>53688</v>
      </c>
      <c r="BR250" s="46">
        <f t="shared" si="5"/>
        <v>12036.000000000002</v>
      </c>
      <c r="BS250" s="46">
        <f t="shared" si="5"/>
        <v>0</v>
      </c>
      <c r="BT250" s="46">
        <f t="shared" si="5"/>
        <v>45607243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topLeftCell="AI212" workbookViewId="0">
      <selection activeCell="BU262" sqref="BU262"/>
    </sheetView>
  </sheetViews>
  <sheetFormatPr defaultRowHeight="15" x14ac:dyDescent="0.25"/>
  <cols>
    <col min="1" max="1" width="8.28515625" style="1" customWidth="1"/>
    <col min="2" max="2" width="45.85546875" style="1" customWidth="1"/>
    <col min="3" max="46" width="9.140625" style="1"/>
    <col min="47" max="47" width="8.85546875" style="1" bestFit="1" customWidth="1"/>
    <col min="48" max="48" width="9" style="1" bestFit="1" customWidth="1"/>
    <col min="49" max="71" width="9.140625" style="1"/>
    <col min="72" max="72" width="10.140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29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2014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28"/>
    </row>
    <row r="4" spans="1:72" ht="40.5" customHeight="1" thickBot="1" x14ac:dyDescent="0.35">
      <c r="A4" s="4"/>
      <c r="B4" s="54" t="s">
        <v>306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1709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1709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473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473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3.3278687255095765E-2</v>
      </c>
      <c r="D10" s="42">
        <v>18.642986233517032</v>
      </c>
      <c r="E10" s="42">
        <v>0</v>
      </c>
      <c r="F10" s="42">
        <v>0.11938909653456209</v>
      </c>
      <c r="G10" s="42">
        <v>176.94124737440373</v>
      </c>
      <c r="H10" s="42">
        <v>9.3912359113511919E-3</v>
      </c>
      <c r="I10" s="42">
        <v>6.7424257825085489E-4</v>
      </c>
      <c r="J10" s="42">
        <v>7.2240276241163017E-4</v>
      </c>
      <c r="K10" s="42">
        <v>7.7056294657240555E-4</v>
      </c>
      <c r="L10" s="42">
        <v>840.62919743858617</v>
      </c>
      <c r="M10" s="42">
        <v>687.10488637143374</v>
      </c>
      <c r="N10" s="42">
        <v>1169.8141767037298</v>
      </c>
      <c r="O10" s="42">
        <v>38.649965082413019</v>
      </c>
      <c r="P10" s="42">
        <v>7.7056294657240551E-2</v>
      </c>
      <c r="Q10" s="42">
        <v>113.89911438584663</v>
      </c>
      <c r="R10" s="42">
        <v>570.51390689294988</v>
      </c>
      <c r="S10" s="42">
        <v>234.2301050746801</v>
      </c>
      <c r="T10" s="42">
        <v>91.861100351064138</v>
      </c>
      <c r="U10" s="42">
        <v>1833.8189846294463</v>
      </c>
      <c r="V10" s="42">
        <v>0</v>
      </c>
      <c r="W10" s="42">
        <v>0</v>
      </c>
      <c r="X10" s="42">
        <v>38.659019197035249</v>
      </c>
      <c r="Y10" s="42">
        <v>73.894018161940238</v>
      </c>
      <c r="Z10" s="42">
        <v>0</v>
      </c>
      <c r="AA10" s="42">
        <v>0</v>
      </c>
      <c r="AB10" s="42">
        <v>14.258182457742244</v>
      </c>
      <c r="AC10" s="42">
        <v>0</v>
      </c>
      <c r="AD10" s="42">
        <v>2.0708879189133399E-3</v>
      </c>
      <c r="AE10" s="42">
        <v>5.8851745044467475E-2</v>
      </c>
      <c r="AF10" s="42">
        <v>1.252164788180159E-3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1.9264073664310139E-4</v>
      </c>
      <c r="AN10" s="42">
        <v>0</v>
      </c>
      <c r="AO10" s="42">
        <v>0</v>
      </c>
      <c r="AP10" s="42">
        <v>0</v>
      </c>
      <c r="AQ10" s="42">
        <v>2.504329576360318E-3</v>
      </c>
      <c r="AR10" s="42">
        <v>0</v>
      </c>
      <c r="AS10" s="42">
        <v>0</v>
      </c>
      <c r="AT10" s="42">
        <v>0</v>
      </c>
      <c r="AU10" s="42">
        <v>1.2040046040193836E-3</v>
      </c>
      <c r="AV10" s="42">
        <v>0</v>
      </c>
      <c r="AW10" s="42">
        <v>0</v>
      </c>
      <c r="AX10" s="42">
        <v>706.06073317119967</v>
      </c>
      <c r="AY10" s="42">
        <v>570.1364153595573</v>
      </c>
      <c r="AZ10" s="42">
        <v>517.93605390570951</v>
      </c>
      <c r="BA10" s="42">
        <v>5.7623775630870826</v>
      </c>
      <c r="BB10" s="42">
        <v>0</v>
      </c>
      <c r="BC10" s="42">
        <v>74.91090832013208</v>
      </c>
      <c r="BD10" s="42">
        <v>0</v>
      </c>
      <c r="BE10" s="42">
        <v>0</v>
      </c>
      <c r="BF10" s="42">
        <v>0</v>
      </c>
      <c r="BG10" s="42">
        <v>85.079809902050457</v>
      </c>
      <c r="BH10" s="42">
        <v>0</v>
      </c>
      <c r="BI10" s="42">
        <v>0</v>
      </c>
      <c r="BJ10" s="42">
        <v>14.914388986813627</v>
      </c>
      <c r="BK10" s="42">
        <v>1454.1529262143285</v>
      </c>
      <c r="BL10" s="42">
        <v>517.25812713358164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9849.4359892065622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1.3826849212310017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0.14128430560705588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-0.44778274120472933</v>
      </c>
      <c r="AE12" s="42">
        <v>1.2620523818727729</v>
      </c>
      <c r="AF12" s="42">
        <v>1.1450257064627523</v>
      </c>
      <c r="AG12" s="42">
        <v>0</v>
      </c>
      <c r="AH12" s="42">
        <v>0</v>
      </c>
      <c r="AI12" s="42">
        <v>2.4257630197035116E-2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-0.58546118286357729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-0.52350588411709575</v>
      </c>
      <c r="BJ12" s="42">
        <v>0</v>
      </c>
      <c r="BK12" s="42">
        <v>0</v>
      </c>
      <c r="BL12" s="42">
        <v>1.3200740108575733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3.7186291480427887</v>
      </c>
    </row>
    <row r="13" spans="1:72" x14ac:dyDescent="0.25">
      <c r="A13" s="10" t="s">
        <v>71</v>
      </c>
      <c r="B13" s="8" t="s">
        <v>72</v>
      </c>
      <c r="C13" s="42">
        <v>0.13311474902038306</v>
      </c>
      <c r="D13" s="42">
        <v>0</v>
      </c>
      <c r="E13" s="42">
        <v>0</v>
      </c>
      <c r="F13" s="42">
        <v>0.47755638613824836</v>
      </c>
      <c r="G13" s="42">
        <v>9.4393960955119673E-3</v>
      </c>
      <c r="H13" s="42">
        <v>3.7564943645404768E-2</v>
      </c>
      <c r="I13" s="42">
        <v>2.6969703130034195E-3</v>
      </c>
      <c r="J13" s="42">
        <v>2.8896110496465207E-3</v>
      </c>
      <c r="K13" s="42">
        <v>3.0822517862896222E-3</v>
      </c>
      <c r="L13" s="42">
        <v>0</v>
      </c>
      <c r="M13" s="42">
        <v>0.10441127926056096</v>
      </c>
      <c r="N13" s="42">
        <v>0.20612558820811849</v>
      </c>
      <c r="O13" s="42">
        <v>3.2556284492684134E-2</v>
      </c>
      <c r="P13" s="42">
        <v>0.3082251786289622</v>
      </c>
      <c r="Q13" s="42">
        <v>2.9666673443037615E-2</v>
      </c>
      <c r="R13" s="42">
        <v>0.1541125893144811</v>
      </c>
      <c r="S13" s="42">
        <v>2.5621217973532485E-2</v>
      </c>
      <c r="T13" s="42">
        <v>8.0909109390102582E-3</v>
      </c>
      <c r="U13" s="42">
        <v>0.10826409399342297</v>
      </c>
      <c r="V13" s="42">
        <v>0</v>
      </c>
      <c r="W13" s="42">
        <v>0</v>
      </c>
      <c r="X13" s="42">
        <v>6.8772742981587198E-2</v>
      </c>
      <c r="Y13" s="42">
        <v>0</v>
      </c>
      <c r="Z13" s="42">
        <v>0</v>
      </c>
      <c r="AA13" s="42">
        <v>0</v>
      </c>
      <c r="AB13" s="42">
        <v>8.688097222603873E-2</v>
      </c>
      <c r="AC13" s="42">
        <v>0</v>
      </c>
      <c r="AD13" s="42">
        <v>8.2835516756533598E-3</v>
      </c>
      <c r="AE13" s="42">
        <v>0.2354069801778699</v>
      </c>
      <c r="AF13" s="42">
        <v>5.008659152720636E-3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7.7056294657240555E-4</v>
      </c>
      <c r="AN13" s="42">
        <v>0</v>
      </c>
      <c r="AO13" s="42">
        <v>0</v>
      </c>
      <c r="AP13" s="42">
        <v>0</v>
      </c>
      <c r="AQ13" s="42">
        <v>1.0017318305441272E-2</v>
      </c>
      <c r="AR13" s="42">
        <v>0</v>
      </c>
      <c r="AS13" s="42">
        <v>0</v>
      </c>
      <c r="AT13" s="42">
        <v>0</v>
      </c>
      <c r="AU13" s="42">
        <v>4.8160184160775344E-3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2.0633749301842577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837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837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49992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49992</v>
      </c>
    </row>
    <row r="17" spans="1:72" x14ac:dyDescent="0.25">
      <c r="A17" s="10" t="s">
        <v>79</v>
      </c>
      <c r="B17" s="8" t="s">
        <v>80</v>
      </c>
      <c r="C17" s="42">
        <v>0.13939374661568413</v>
      </c>
      <c r="D17" s="42">
        <v>0</v>
      </c>
      <c r="E17" s="42">
        <v>0</v>
      </c>
      <c r="F17" s="42">
        <v>0.500082630767411</v>
      </c>
      <c r="G17" s="42">
        <v>34.009884650628322</v>
      </c>
      <c r="H17" s="42">
        <v>3.9336874949433297E-2</v>
      </c>
      <c r="I17" s="42">
        <v>2.824185893805467E-3</v>
      </c>
      <c r="J17" s="42">
        <v>3.0259134576487148E-3</v>
      </c>
      <c r="K17" s="42">
        <v>3.2276410214919626E-3</v>
      </c>
      <c r="L17" s="42">
        <v>0</v>
      </c>
      <c r="M17" s="42">
        <v>0.10933633960304023</v>
      </c>
      <c r="N17" s="42">
        <v>0.21584849331227499</v>
      </c>
      <c r="O17" s="42">
        <v>3.4091958289508853E-2</v>
      </c>
      <c r="P17" s="42">
        <v>0.32276410214919626</v>
      </c>
      <c r="Q17" s="42">
        <v>3.1066044831860141E-2</v>
      </c>
      <c r="R17" s="42">
        <v>0.16138205107459813</v>
      </c>
      <c r="S17" s="42">
        <v>2.682976599115194E-2</v>
      </c>
      <c r="T17" s="42">
        <v>8.4725576814164011E-3</v>
      </c>
      <c r="U17" s="42">
        <v>0.11337089087990518</v>
      </c>
      <c r="V17" s="42">
        <v>0</v>
      </c>
      <c r="W17" s="42">
        <v>0</v>
      </c>
      <c r="X17" s="42">
        <v>7.2016740292039416E-2</v>
      </c>
      <c r="Y17" s="42">
        <v>0</v>
      </c>
      <c r="Z17" s="42">
        <v>0</v>
      </c>
      <c r="AA17" s="42">
        <v>0</v>
      </c>
      <c r="AB17" s="42">
        <v>9.0979131293304691E-2</v>
      </c>
      <c r="AC17" s="42">
        <v>0</v>
      </c>
      <c r="AD17" s="42">
        <v>8.6742852452596497E-3</v>
      </c>
      <c r="AE17" s="42">
        <v>0.24651108301644864</v>
      </c>
      <c r="AF17" s="42">
        <v>5.2449166599244394E-3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8.0691025537299064E-4</v>
      </c>
      <c r="AN17" s="42">
        <v>0</v>
      </c>
      <c r="AO17" s="42">
        <v>0</v>
      </c>
      <c r="AP17" s="42">
        <v>0</v>
      </c>
      <c r="AQ17" s="42">
        <v>1.0489833319848879E-2</v>
      </c>
      <c r="AR17" s="42">
        <v>0</v>
      </c>
      <c r="AS17" s="42">
        <v>0</v>
      </c>
      <c r="AT17" s="42">
        <v>0</v>
      </c>
      <c r="AU17" s="42">
        <v>5.0431890960811916E-3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36.160703936325028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395.11714842876114</v>
      </c>
      <c r="D19" s="42">
        <v>8.1630324284035165</v>
      </c>
      <c r="E19" s="42">
        <v>40763.792789454623</v>
      </c>
      <c r="F19" s="42">
        <v>61959.485332579665</v>
      </c>
      <c r="G19" s="42">
        <v>192.48251793771109</v>
      </c>
      <c r="H19" s="42">
        <v>3624.5421142271648</v>
      </c>
      <c r="I19" s="42">
        <v>15.390419453100696</v>
      </c>
      <c r="J19" s="42">
        <v>1.7579613468418427E-3</v>
      </c>
      <c r="K19" s="42">
        <v>3.0315557013631776E-3</v>
      </c>
      <c r="L19" s="42">
        <v>3.4866239137644584E-5</v>
      </c>
      <c r="M19" s="42">
        <v>-100.06958830345485</v>
      </c>
      <c r="N19" s="42">
        <v>2.6899775839370981</v>
      </c>
      <c r="O19" s="42">
        <v>0.29473595747134307</v>
      </c>
      <c r="P19" s="42">
        <v>2397.5794341590026</v>
      </c>
      <c r="Q19" s="42">
        <v>8.1160473927913923</v>
      </c>
      <c r="R19" s="42">
        <v>36.974523409302961</v>
      </c>
      <c r="S19" s="42">
        <v>0.88981758896625607</v>
      </c>
      <c r="T19" s="42">
        <v>5.2587187942954548E-2</v>
      </c>
      <c r="U19" s="42">
        <v>24.70920973734696</v>
      </c>
      <c r="V19" s="42">
        <v>0.43783453962505264</v>
      </c>
      <c r="W19" s="42">
        <v>3.662392205410816E-3</v>
      </c>
      <c r="X19" s="42">
        <v>2423.2137316470944</v>
      </c>
      <c r="Y19" s="42">
        <v>1.3452635236939396</v>
      </c>
      <c r="Z19" s="42">
        <v>0.42314410283460258</v>
      </c>
      <c r="AA19" s="42">
        <v>0.14147192250511728</v>
      </c>
      <c r="AB19" s="42">
        <v>639.554669601265</v>
      </c>
      <c r="AC19" s="42">
        <v>193.87254743950933</v>
      </c>
      <c r="AD19" s="42">
        <v>46.142908488421142</v>
      </c>
      <c r="AE19" s="42">
        <v>63.534551968186207</v>
      </c>
      <c r="AF19" s="42">
        <v>3713.4197459737152</v>
      </c>
      <c r="AG19" s="42">
        <v>5497.1291387382107</v>
      </c>
      <c r="AH19" s="42">
        <v>9832.9258540530136</v>
      </c>
      <c r="AI19" s="42">
        <v>74.123625967895165</v>
      </c>
      <c r="AJ19" s="42">
        <v>486.38239315316645</v>
      </c>
      <c r="AK19" s="42">
        <v>1.2004864979830414</v>
      </c>
      <c r="AL19" s="42">
        <v>36824.276247838345</v>
      </c>
      <c r="AM19" s="42">
        <v>5.0119478060861221E-2</v>
      </c>
      <c r="AN19" s="42">
        <v>945.70630423163755</v>
      </c>
      <c r="AO19" s="42">
        <v>49.938668790277902</v>
      </c>
      <c r="AP19" s="42">
        <v>2.7570984506507652</v>
      </c>
      <c r="AQ19" s="42">
        <v>1.1857065875610606</v>
      </c>
      <c r="AR19" s="42">
        <v>7.775171327694742E-3</v>
      </c>
      <c r="AS19" s="42">
        <v>9.8497125563845947E-4</v>
      </c>
      <c r="AT19" s="42">
        <v>2.8882541583470585</v>
      </c>
      <c r="AU19" s="42">
        <v>18875.772118039677</v>
      </c>
      <c r="AV19" s="42">
        <v>140.66058485103176</v>
      </c>
      <c r="AW19" s="42">
        <v>0</v>
      </c>
      <c r="AX19" s="42">
        <v>4.8885536833418097</v>
      </c>
      <c r="AY19" s="42">
        <v>57.317507355875847</v>
      </c>
      <c r="AZ19" s="42">
        <v>1.1468564663458962</v>
      </c>
      <c r="BA19" s="42">
        <v>0</v>
      </c>
      <c r="BB19" s="42">
        <v>0.49941401604075503</v>
      </c>
      <c r="BC19" s="42">
        <v>61.122137536333817</v>
      </c>
      <c r="BD19" s="42">
        <v>45120.966896921593</v>
      </c>
      <c r="BE19" s="42">
        <v>1.9141865531520186E-2</v>
      </c>
      <c r="BF19" s="42">
        <v>2.3449047504528764</v>
      </c>
      <c r="BG19" s="42">
        <v>1231.0534549818556</v>
      </c>
      <c r="BH19" s="42">
        <v>1586.0067535499834</v>
      </c>
      <c r="BI19" s="42">
        <v>34142.620999428065</v>
      </c>
      <c r="BJ19" s="42">
        <v>0.41722492535729749</v>
      </c>
      <c r="BK19" s="42">
        <v>5.1244006464907184</v>
      </c>
      <c r="BL19" s="42">
        <v>46067.931323911143</v>
      </c>
      <c r="BM19" s="42">
        <v>7380.8453313842283</v>
      </c>
      <c r="BN19" s="42">
        <v>198.80224268796201</v>
      </c>
      <c r="BO19" s="42">
        <v>1065.5260690585187</v>
      </c>
      <c r="BP19" s="42">
        <v>754.48865518427669</v>
      </c>
      <c r="BQ19" s="42">
        <v>0.81771717046935788</v>
      </c>
      <c r="BR19" s="42">
        <v>0.9253806526246986</v>
      </c>
      <c r="BS19" s="42">
        <v>0</v>
      </c>
      <c r="BT19" s="42">
        <f t="shared" si="0"/>
        <v>326830.17478235991</v>
      </c>
    </row>
    <row r="20" spans="1:72" x14ac:dyDescent="0.25">
      <c r="A20" s="10" t="s">
        <v>85</v>
      </c>
      <c r="B20" s="8" t="s">
        <v>86</v>
      </c>
      <c r="C20" s="42">
        <v>0.10811758328739203</v>
      </c>
      <c r="D20" s="42">
        <v>2.7380213524215848E-2</v>
      </c>
      <c r="E20" s="42">
        <v>0</v>
      </c>
      <c r="F20" s="42">
        <v>0.81710572605538223</v>
      </c>
      <c r="G20" s="42">
        <v>0.13887047554297538</v>
      </c>
      <c r="H20" s="42">
        <v>0.90767134180147224</v>
      </c>
      <c r="I20" s="42">
        <v>5.0403519775618687E-4</v>
      </c>
      <c r="J20" s="42">
        <v>2.0607106023638294E-4</v>
      </c>
      <c r="K20" s="42">
        <v>2.7355175528729432E-4</v>
      </c>
      <c r="L20" s="42">
        <v>0.28277542888673884</v>
      </c>
      <c r="M20" s="42">
        <v>0.39432877271208017</v>
      </c>
      <c r="N20" s="42">
        <v>0.66757783465370479</v>
      </c>
      <c r="O20" s="42">
        <v>8.5602981165605746E-3</v>
      </c>
      <c r="P20" s="42">
        <v>0.14652946230168731</v>
      </c>
      <c r="Q20" s="42">
        <v>4.3785091063584973</v>
      </c>
      <c r="R20" s="42">
        <v>0.42996963811245903</v>
      </c>
      <c r="S20" s="42">
        <v>0.15908058312033221</v>
      </c>
      <c r="T20" s="42">
        <v>5.6195146173564678E-2</v>
      </c>
      <c r="U20" s="42">
        <v>0.4346656924191763</v>
      </c>
      <c r="V20" s="42">
        <v>8.3929948680748559E-3</v>
      </c>
      <c r="W20" s="42">
        <v>5.4073523514310421E-3</v>
      </c>
      <c r="X20" s="42">
        <v>6.4619710785181403E-2</v>
      </c>
      <c r="Y20" s="42">
        <v>5.7130759798446437E-2</v>
      </c>
      <c r="Z20" s="42">
        <v>2.4779600240875954</v>
      </c>
      <c r="AA20" s="42">
        <v>0.54935771735178995</v>
      </c>
      <c r="AB20" s="42">
        <v>10.897624075178941</v>
      </c>
      <c r="AC20" s="42">
        <v>6.0199517836951419E-2</v>
      </c>
      <c r="AD20" s="42">
        <v>5.4218102758624405E-3</v>
      </c>
      <c r="AE20" s="42">
        <v>8.1033433611010999</v>
      </c>
      <c r="AF20" s="42">
        <v>25.075218356480182</v>
      </c>
      <c r="AG20" s="42">
        <v>2.6581798272198416</v>
      </c>
      <c r="AH20" s="42">
        <v>0.17211412626231665</v>
      </c>
      <c r="AI20" s="42">
        <v>2.2042896992450978E-2</v>
      </c>
      <c r="AJ20" s="42">
        <v>25.692164434139169</v>
      </c>
      <c r="AK20" s="42">
        <v>1.9267302800592009E-2</v>
      </c>
      <c r="AL20" s="42">
        <v>34.324623405102145</v>
      </c>
      <c r="AM20" s="42">
        <v>1.1677371970075449E-2</v>
      </c>
      <c r="AN20" s="42">
        <v>3.4198375348311543</v>
      </c>
      <c r="AO20" s="42">
        <v>7.8203121079779372</v>
      </c>
      <c r="AP20" s="42">
        <v>0.71107498795563773</v>
      </c>
      <c r="AQ20" s="42">
        <v>10.861986310726811</v>
      </c>
      <c r="AR20" s="42">
        <v>1.6340710425535256</v>
      </c>
      <c r="AS20" s="42">
        <v>2.3858409222044168</v>
      </c>
      <c r="AT20" s="42">
        <v>4.597982046398668E-2</v>
      </c>
      <c r="AU20" s="42">
        <v>1.1485360636579729</v>
      </c>
      <c r="AV20" s="42">
        <v>0.12471959514054544</v>
      </c>
      <c r="AW20" s="42">
        <v>0</v>
      </c>
      <c r="AX20" s="42">
        <v>10.797514335961687</v>
      </c>
      <c r="AY20" s="42">
        <v>8.3604515944549433</v>
      </c>
      <c r="AZ20" s="42">
        <v>0.17318881065014305</v>
      </c>
      <c r="BA20" s="42">
        <v>6.5545241672965355E-4</v>
      </c>
      <c r="BB20" s="42">
        <v>1.8695801217998049</v>
      </c>
      <c r="BC20" s="42">
        <v>1.1566076945060277</v>
      </c>
      <c r="BD20" s="42">
        <v>2.2744390682177844</v>
      </c>
      <c r="BE20" s="42">
        <v>2.9588671412300479E-2</v>
      </c>
      <c r="BF20" s="42">
        <v>0.1856661014576764</v>
      </c>
      <c r="BG20" s="42">
        <v>141.34810900543201</v>
      </c>
      <c r="BH20" s="42">
        <v>5.9847362201619077E-2</v>
      </c>
      <c r="BI20" s="42">
        <v>2.4731087056196475</v>
      </c>
      <c r="BJ20" s="42">
        <v>0.32864511842526595</v>
      </c>
      <c r="BK20" s="42">
        <v>0.49959766937631606</v>
      </c>
      <c r="BL20" s="42">
        <v>1.0064883226258001</v>
      </c>
      <c r="BM20" s="42">
        <v>0.32729613465760332</v>
      </c>
      <c r="BN20" s="42">
        <v>2.2900412035729221</v>
      </c>
      <c r="BO20" s="42">
        <v>4.35148515954329</v>
      </c>
      <c r="BP20" s="42">
        <v>2.9943182818064713</v>
      </c>
      <c r="BQ20" s="42">
        <v>9.7833999164961523E-4</v>
      </c>
      <c r="BR20" s="42">
        <v>3.8790415403043745</v>
      </c>
      <c r="BS20" s="42">
        <v>0</v>
      </c>
      <c r="BT20" s="42">
        <f t="shared" si="0"/>
        <v>331.72207308562776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0.47201120388518275</v>
      </c>
      <c r="H21" s="42">
        <v>117.76454377793627</v>
      </c>
      <c r="I21" s="42">
        <v>0</v>
      </c>
      <c r="J21" s="42">
        <v>0</v>
      </c>
      <c r="K21" s="42">
        <v>0</v>
      </c>
      <c r="L21" s="42">
        <v>0</v>
      </c>
      <c r="M21" s="42">
        <v>0.11082002178173855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50.997732245855616</v>
      </c>
      <c r="AC21" s="42">
        <v>0</v>
      </c>
      <c r="AD21" s="42">
        <v>0</v>
      </c>
      <c r="AE21" s="42">
        <v>1290.6127339558525</v>
      </c>
      <c r="AF21" s="42">
        <v>4065.4135006318716</v>
      </c>
      <c r="AG21" s="42">
        <v>12.929002541202832</v>
      </c>
      <c r="AH21" s="42">
        <v>0</v>
      </c>
      <c r="AI21" s="42">
        <v>0</v>
      </c>
      <c r="AJ21" s="42">
        <v>13.565191555135035</v>
      </c>
      <c r="AK21" s="42">
        <v>0</v>
      </c>
      <c r="AL21" s="42">
        <v>1.0589468748032795</v>
      </c>
      <c r="AM21" s="42">
        <v>4.5148897762930525E-2</v>
      </c>
      <c r="AN21" s="42">
        <v>23.935215821737067</v>
      </c>
      <c r="AO21" s="42">
        <v>0</v>
      </c>
      <c r="AP21" s="42">
        <v>4.1044452511755022E-3</v>
      </c>
      <c r="AQ21" s="42">
        <v>9.3170907201683892</v>
      </c>
      <c r="AR21" s="42">
        <v>0</v>
      </c>
      <c r="AS21" s="42">
        <v>0</v>
      </c>
      <c r="AT21" s="42">
        <v>0</v>
      </c>
      <c r="AU21" s="42">
        <v>0.27910227707993418</v>
      </c>
      <c r="AV21" s="42">
        <v>0</v>
      </c>
      <c r="AW21" s="42">
        <v>0</v>
      </c>
      <c r="AX21" s="42">
        <v>49.540654181688311</v>
      </c>
      <c r="AY21" s="42">
        <v>38.187758616936875</v>
      </c>
      <c r="AZ21" s="42">
        <v>0</v>
      </c>
      <c r="BA21" s="42">
        <v>0</v>
      </c>
      <c r="BB21" s="42">
        <v>8.619335027468555</v>
      </c>
      <c r="BC21" s="42">
        <v>5.1962276879881859</v>
      </c>
      <c r="BD21" s="42">
        <v>0</v>
      </c>
      <c r="BE21" s="42">
        <v>0</v>
      </c>
      <c r="BF21" s="42">
        <v>0.60745789717397436</v>
      </c>
      <c r="BG21" s="42">
        <v>5.5040610818263485</v>
      </c>
      <c r="BH21" s="42">
        <v>9.4402240777036545E-2</v>
      </c>
      <c r="BI21" s="42">
        <v>4.53541200254893</v>
      </c>
      <c r="BJ21" s="42">
        <v>0.29552005808463616</v>
      </c>
      <c r="BK21" s="42">
        <v>0</v>
      </c>
      <c r="BL21" s="42">
        <v>0.27499783182875864</v>
      </c>
      <c r="BM21" s="42">
        <v>0</v>
      </c>
      <c r="BN21" s="42">
        <v>29.443245026076543</v>
      </c>
      <c r="BO21" s="42">
        <v>167.83072640866646</v>
      </c>
      <c r="BP21" s="42">
        <v>6.078683416990919</v>
      </c>
      <c r="BQ21" s="42">
        <v>0</v>
      </c>
      <c r="BR21" s="42">
        <v>17.292027843202391</v>
      </c>
      <c r="BS21" s="42">
        <v>0</v>
      </c>
      <c r="BT21" s="42">
        <f t="shared" si="0"/>
        <v>5920.00565429158</v>
      </c>
    </row>
    <row r="22" spans="1:72" x14ac:dyDescent="0.25">
      <c r="A22" s="10" t="s">
        <v>89</v>
      </c>
      <c r="B22" s="8" t="s">
        <v>90</v>
      </c>
      <c r="C22" s="42">
        <v>28618.832397990296</v>
      </c>
      <c r="D22" s="42">
        <v>23176.800145142915</v>
      </c>
      <c r="E22" s="42">
        <v>0</v>
      </c>
      <c r="F22" s="42">
        <v>1849.2199545420567</v>
      </c>
      <c r="G22" s="42">
        <v>51.016605969082839</v>
      </c>
      <c r="H22" s="42">
        <v>420.05536376446662</v>
      </c>
      <c r="I22" s="42">
        <v>5468.9070469543449</v>
      </c>
      <c r="J22" s="42">
        <v>10.743667892754601</v>
      </c>
      <c r="K22" s="42">
        <v>12.056443039239953</v>
      </c>
      <c r="L22" s="42">
        <v>0.77028254286455755</v>
      </c>
      <c r="M22" s="42">
        <v>404.05118919980441</v>
      </c>
      <c r="N22" s="42">
        <v>798.50071302225365</v>
      </c>
      <c r="O22" s="42">
        <v>115.25954761412584</v>
      </c>
      <c r="P22" s="42">
        <v>1002.6613781448723</v>
      </c>
      <c r="Q22" s="42">
        <v>120.02363059891746</v>
      </c>
      <c r="R22" s="42">
        <v>737.76213329198367</v>
      </c>
      <c r="S22" s="42">
        <v>119.11593100429138</v>
      </c>
      <c r="T22" s="42">
        <v>39.032152124325371</v>
      </c>
      <c r="U22" s="42">
        <v>625.49671480970187</v>
      </c>
      <c r="V22" s="42">
        <v>70.355365098816421</v>
      </c>
      <c r="W22" s="42">
        <v>58.344043126796471</v>
      </c>
      <c r="X22" s="42">
        <v>520.25078451807724</v>
      </c>
      <c r="Y22" s="42">
        <v>146.17488232630876</v>
      </c>
      <c r="Z22" s="42">
        <v>70.717914572741194</v>
      </c>
      <c r="AA22" s="42">
        <v>517.37803720458942</v>
      </c>
      <c r="AB22" s="42">
        <v>629.08142571273834</v>
      </c>
      <c r="AC22" s="42">
        <v>16434.763038748482</v>
      </c>
      <c r="AD22" s="42">
        <v>62.374503149169797</v>
      </c>
      <c r="AE22" s="42">
        <v>1405.7681819344346</v>
      </c>
      <c r="AF22" s="42">
        <v>6782.1215997624595</v>
      </c>
      <c r="AG22" s="42">
        <v>1850.8780834676072</v>
      </c>
      <c r="AH22" s="42">
        <v>1008.1366886243228</v>
      </c>
      <c r="AI22" s="42">
        <v>11.653285244687925</v>
      </c>
      <c r="AJ22" s="42">
        <v>4292.5578854528758</v>
      </c>
      <c r="AK22" s="42">
        <v>263.15150864057813</v>
      </c>
      <c r="AL22" s="42">
        <v>1913.1380914302804</v>
      </c>
      <c r="AM22" s="42">
        <v>7.8056016697876549</v>
      </c>
      <c r="AN22" s="42">
        <v>2587.6171446088833</v>
      </c>
      <c r="AO22" s="42">
        <v>7661.2820533121103</v>
      </c>
      <c r="AP22" s="42">
        <v>224.66402346156184</v>
      </c>
      <c r="AQ22" s="42">
        <v>3532.247966265275</v>
      </c>
      <c r="AR22" s="42">
        <v>16.932290478447591</v>
      </c>
      <c r="AS22" s="42">
        <v>18.221430898421801</v>
      </c>
      <c r="AT22" s="42">
        <v>4962.966759042205</v>
      </c>
      <c r="AU22" s="42">
        <v>10306.372282284796</v>
      </c>
      <c r="AV22" s="42">
        <v>4416.9326938069098</v>
      </c>
      <c r="AW22" s="42">
        <v>0</v>
      </c>
      <c r="AX22" s="42">
        <v>4997.6402037545222</v>
      </c>
      <c r="AY22" s="42">
        <v>3786.0711943899432</v>
      </c>
      <c r="AZ22" s="42">
        <v>5.3882193400298606</v>
      </c>
      <c r="BA22" s="42">
        <v>4.1033122518568927E-4</v>
      </c>
      <c r="BB22" s="42">
        <v>823.71655179991967</v>
      </c>
      <c r="BC22" s="42">
        <v>514.04785780442978</v>
      </c>
      <c r="BD22" s="42">
        <v>67725.997109306481</v>
      </c>
      <c r="BE22" s="42">
        <v>137.28127977801495</v>
      </c>
      <c r="BF22" s="42">
        <v>210.32021599268512</v>
      </c>
      <c r="BG22" s="42">
        <v>1788.7168974219417</v>
      </c>
      <c r="BH22" s="42">
        <v>38.481161721890132</v>
      </c>
      <c r="BI22" s="42">
        <v>3033.9937191862236</v>
      </c>
      <c r="BJ22" s="42">
        <v>35.357830805553469</v>
      </c>
      <c r="BK22" s="42">
        <v>33.214185070586232</v>
      </c>
      <c r="BL22" s="42">
        <v>447.10892868731094</v>
      </c>
      <c r="BM22" s="42">
        <v>24777.469648637583</v>
      </c>
      <c r="BN22" s="42">
        <v>3272.6838774829434</v>
      </c>
      <c r="BO22" s="42">
        <v>25425.199963370862</v>
      </c>
      <c r="BP22" s="42">
        <v>1419.0227051974368</v>
      </c>
      <c r="BQ22" s="42">
        <v>7.2871194622889917</v>
      </c>
      <c r="BR22" s="42">
        <v>30.691047993394466</v>
      </c>
      <c r="BS22" s="42">
        <v>0</v>
      </c>
      <c r="BT22" s="42">
        <f t="shared" si="0"/>
        <v>271851.88299002696</v>
      </c>
    </row>
    <row r="23" spans="1:72" x14ac:dyDescent="0.25">
      <c r="A23" s="10" t="s">
        <v>91</v>
      </c>
      <c r="B23" s="8" t="s">
        <v>7</v>
      </c>
      <c r="C23" s="42">
        <v>3.1990623446802827E-2</v>
      </c>
      <c r="D23" s="42">
        <v>0</v>
      </c>
      <c r="E23" s="42">
        <v>0</v>
      </c>
      <c r="F23" s="42">
        <v>0</v>
      </c>
      <c r="G23" s="42">
        <v>41.817615146333857</v>
      </c>
      <c r="H23" s="42">
        <v>0</v>
      </c>
      <c r="I23" s="42">
        <v>0</v>
      </c>
      <c r="J23" s="42">
        <v>9197.3037597294224</v>
      </c>
      <c r="K23" s="42">
        <v>405.32881209674383</v>
      </c>
      <c r="L23" s="42">
        <v>0</v>
      </c>
      <c r="M23" s="42">
        <v>10.475527261012164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1.5163644955731717</v>
      </c>
      <c r="AC23" s="42">
        <v>0</v>
      </c>
      <c r="AD23" s="42">
        <v>-0.7506841522510993</v>
      </c>
      <c r="AE23" s="42">
        <v>2.0543442626531303</v>
      </c>
      <c r="AF23" s="42">
        <v>4.4769199220924936</v>
      </c>
      <c r="AG23" s="42">
        <v>0.85743227061953264</v>
      </c>
      <c r="AH23" s="42">
        <v>0</v>
      </c>
      <c r="AI23" s="42">
        <v>3.9136583602774694E-2</v>
      </c>
      <c r="AJ23" s="42">
        <v>0.40334685375205892</v>
      </c>
      <c r="AK23" s="42">
        <v>0</v>
      </c>
      <c r="AL23" s="42">
        <v>-5.6991887866310452E-2</v>
      </c>
      <c r="AM23" s="42">
        <v>7359.6292745135515</v>
      </c>
      <c r="AN23" s="42">
        <v>7406.5064100448499</v>
      </c>
      <c r="AO23" s="42">
        <v>0</v>
      </c>
      <c r="AP23" s="42">
        <v>1.2204140809442026E-4</v>
      </c>
      <c r="AQ23" s="42">
        <v>-0.69606491527491721</v>
      </c>
      <c r="AR23" s="42">
        <v>0</v>
      </c>
      <c r="AS23" s="42">
        <v>0</v>
      </c>
      <c r="AT23" s="42">
        <v>0</v>
      </c>
      <c r="AU23" s="42">
        <v>3.7407401048862782E-2</v>
      </c>
      <c r="AV23" s="42">
        <v>0</v>
      </c>
      <c r="AW23" s="42">
        <v>0</v>
      </c>
      <c r="AX23" s="42">
        <v>1.4730397956996524</v>
      </c>
      <c r="AY23" s="42">
        <v>1.1354732609104861</v>
      </c>
      <c r="AZ23" s="42">
        <v>0</v>
      </c>
      <c r="BA23" s="42">
        <v>0</v>
      </c>
      <c r="BB23" s="42">
        <v>0.25628695699828252</v>
      </c>
      <c r="BC23" s="42">
        <v>0.15450442264753605</v>
      </c>
      <c r="BD23" s="42">
        <v>0</v>
      </c>
      <c r="BE23" s="42">
        <v>0</v>
      </c>
      <c r="BF23" s="42">
        <v>1.8062128397974199E-2</v>
      </c>
      <c r="BG23" s="42">
        <v>0.16365752825461757</v>
      </c>
      <c r="BH23" s="42">
        <v>1.3182289720269878E-2</v>
      </c>
      <c r="BI23" s="42">
        <v>0.57091364622136254</v>
      </c>
      <c r="BJ23" s="42">
        <v>8.7869813827982576E-3</v>
      </c>
      <c r="BK23" s="42">
        <v>0</v>
      </c>
      <c r="BL23" s="42">
        <v>2.1379473441852137</v>
      </c>
      <c r="BM23" s="42">
        <v>0</v>
      </c>
      <c r="BN23" s="42">
        <v>0</v>
      </c>
      <c r="BO23" s="42">
        <v>0.60227434894596399</v>
      </c>
      <c r="BP23" s="42">
        <v>0.18074332538783641</v>
      </c>
      <c r="BQ23" s="42">
        <v>0</v>
      </c>
      <c r="BR23" s="42">
        <v>0.51416045230179253</v>
      </c>
      <c r="BS23" s="42">
        <v>0</v>
      </c>
      <c r="BT23" s="42">
        <f t="shared" si="0"/>
        <v>24436.203754771774</v>
      </c>
    </row>
    <row r="24" spans="1:72" x14ac:dyDescent="0.25">
      <c r="A24" s="10" t="s">
        <v>92</v>
      </c>
      <c r="B24" s="8" t="s">
        <v>8</v>
      </c>
      <c r="C24" s="42">
        <v>30.561390149578251</v>
      </c>
      <c r="D24" s="42">
        <v>13.112636021570767</v>
      </c>
      <c r="E24" s="42">
        <v>0</v>
      </c>
      <c r="F24" s="42">
        <v>14.20212096022869</v>
      </c>
      <c r="G24" s="42">
        <v>198.26794451988647</v>
      </c>
      <c r="H24" s="42">
        <v>21.714915841549384</v>
      </c>
      <c r="I24" s="42">
        <v>0.64458462011684214</v>
      </c>
      <c r="J24" s="42">
        <v>94.535723795037995</v>
      </c>
      <c r="K24" s="42">
        <v>643.50004988546061</v>
      </c>
      <c r="L24" s="42">
        <v>84.769724078387725</v>
      </c>
      <c r="M24" s="42">
        <v>-66.458534313416408</v>
      </c>
      <c r="N24" s="42">
        <v>122.69136437708374</v>
      </c>
      <c r="O24" s="42">
        <v>7.5809955084412772</v>
      </c>
      <c r="P24" s="42">
        <v>78.015180609326848</v>
      </c>
      <c r="Q24" s="42">
        <v>15.183960297287749</v>
      </c>
      <c r="R24" s="42">
        <v>70.259552199166521</v>
      </c>
      <c r="S24" s="42">
        <v>39.468186651468116</v>
      </c>
      <c r="T24" s="42">
        <v>13.551340604607976</v>
      </c>
      <c r="U24" s="42">
        <v>96.117950438893601</v>
      </c>
      <c r="V24" s="42">
        <v>1.5107115804867679</v>
      </c>
      <c r="W24" s="42">
        <v>1.2722518463351367</v>
      </c>
      <c r="X24" s="42">
        <v>23.248671977690606</v>
      </c>
      <c r="Y24" s="42">
        <v>9.2044697800786004</v>
      </c>
      <c r="Z24" s="42">
        <v>1057.3972876283065</v>
      </c>
      <c r="AA24" s="42">
        <v>450.7645326150768</v>
      </c>
      <c r="AB24" s="42">
        <v>340.43951041265859</v>
      </c>
      <c r="AC24" s="42">
        <v>-3.990017705303698</v>
      </c>
      <c r="AD24" s="42">
        <v>9.764591084313178</v>
      </c>
      <c r="AE24" s="42">
        <v>296.99001907490202</v>
      </c>
      <c r="AF24" s="42">
        <v>1217.8954127389707</v>
      </c>
      <c r="AG24" s="42">
        <v>170.00061670707663</v>
      </c>
      <c r="AH24" s="42">
        <v>25.817330395573766</v>
      </c>
      <c r="AI24" s="42">
        <v>14.364686469645166</v>
      </c>
      <c r="AJ24" s="42">
        <v>46.18538138185847</v>
      </c>
      <c r="AK24" s="42">
        <v>9.1404053554737281</v>
      </c>
      <c r="AL24" s="42">
        <v>60.609092326502378</v>
      </c>
      <c r="AM24" s="42">
        <v>0.51601492393862369</v>
      </c>
      <c r="AN24" s="42">
        <v>403.8369340942063</v>
      </c>
      <c r="AO24" s="42">
        <v>305.45107988058948</v>
      </c>
      <c r="AP24" s="42">
        <v>46.117379433728523</v>
      </c>
      <c r="AQ24" s="42">
        <v>1103.2550013861232</v>
      </c>
      <c r="AR24" s="42">
        <v>117.651486967883</v>
      </c>
      <c r="AS24" s="42">
        <v>27.600951542615377</v>
      </c>
      <c r="AT24" s="42">
        <v>100.73005805022075</v>
      </c>
      <c r="AU24" s="42">
        <v>524.10841476408723</v>
      </c>
      <c r="AV24" s="42">
        <v>253.99067864696127</v>
      </c>
      <c r="AW24" s="42">
        <v>0</v>
      </c>
      <c r="AX24" s="42">
        <v>1027.8475170754341</v>
      </c>
      <c r="AY24" s="42">
        <v>213.5872677797538</v>
      </c>
      <c r="AZ24" s="42">
        <v>8.8524746554320579</v>
      </c>
      <c r="BA24" s="42">
        <v>0.30648953433749321</v>
      </c>
      <c r="BB24" s="42">
        <v>48.144195758616505</v>
      </c>
      <c r="BC24" s="42">
        <v>122.6286420317998</v>
      </c>
      <c r="BD24" s="42">
        <v>110.37560229590034</v>
      </c>
      <c r="BE24" s="42">
        <v>7.7538833736962234</v>
      </c>
      <c r="BF24" s="42">
        <v>4.2766379130687815</v>
      </c>
      <c r="BG24" s="42">
        <v>165.86679725950205</v>
      </c>
      <c r="BH24" s="42">
        <v>7.8110693538208187</v>
      </c>
      <c r="BI24" s="42">
        <v>281.84929442742657</v>
      </c>
      <c r="BJ24" s="42">
        <v>5.6041417389098607</v>
      </c>
      <c r="BK24" s="42">
        <v>67.219386552088082</v>
      </c>
      <c r="BL24" s="42">
        <v>21.777556622313181</v>
      </c>
      <c r="BM24" s="42">
        <v>0</v>
      </c>
      <c r="BN24" s="42">
        <v>360.92087685403141</v>
      </c>
      <c r="BO24" s="42">
        <v>2052.5059146565732</v>
      </c>
      <c r="BP24" s="42">
        <v>155.59915396615855</v>
      </c>
      <c r="BQ24" s="42">
        <v>0.74757142628707574</v>
      </c>
      <c r="BR24" s="42">
        <v>130.85208903028285</v>
      </c>
      <c r="BS24" s="42">
        <v>0</v>
      </c>
      <c r="BT24" s="42">
        <f t="shared" si="0"/>
        <v>12886.118601910106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5.6677249079635725</v>
      </c>
      <c r="H26" s="42">
        <v>0</v>
      </c>
      <c r="I26" s="42">
        <v>0</v>
      </c>
      <c r="J26" s="42">
        <v>0</v>
      </c>
      <c r="K26" s="42">
        <v>9.0606128507190846E-3</v>
      </c>
      <c r="L26" s="42">
        <v>-2.2635412877104946</v>
      </c>
      <c r="M26" s="42">
        <v>2783.3388488843802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-0.1469999279707728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3.7853227020781949E-2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2786.642946416534</v>
      </c>
    </row>
    <row r="27" spans="1:72" x14ac:dyDescent="0.25">
      <c r="A27" s="10" t="s">
        <v>97</v>
      </c>
      <c r="B27" s="8" t="s">
        <v>98</v>
      </c>
      <c r="C27" s="42">
        <v>0.11755445022407286</v>
      </c>
      <c r="D27" s="42">
        <v>2.2524209444368688E-2</v>
      </c>
      <c r="E27" s="42">
        <v>0</v>
      </c>
      <c r="F27" s="42">
        <v>0.26672936336412989</v>
      </c>
      <c r="G27" s="42">
        <v>5.4779724878080742</v>
      </c>
      <c r="H27" s="42">
        <v>3.6115012237420889</v>
      </c>
      <c r="I27" s="42">
        <v>1.6017187669170613E-3</v>
      </c>
      <c r="J27" s="42">
        <v>1.9538965509815916E-3</v>
      </c>
      <c r="K27" s="42">
        <v>1.9577286368735922E-3</v>
      </c>
      <c r="L27" s="42">
        <v>2.8019123099802045E-2</v>
      </c>
      <c r="M27" s="42">
        <v>26050.474305661777</v>
      </c>
      <c r="N27" s="42">
        <v>34.434405833859046</v>
      </c>
      <c r="O27" s="42">
        <v>6.8500114841614215</v>
      </c>
      <c r="P27" s="42">
        <v>18.683911660389192</v>
      </c>
      <c r="Q27" s="42">
        <v>5.4813924520854762</v>
      </c>
      <c r="R27" s="42">
        <v>24.822359566622936</v>
      </c>
      <c r="S27" s="42">
        <v>5.263163088113</v>
      </c>
      <c r="T27" s="42">
        <v>1.6654051062978932</v>
      </c>
      <c r="U27" s="42">
        <v>14.13855261721057</v>
      </c>
      <c r="V27" s="42">
        <v>1.0155854777355866</v>
      </c>
      <c r="W27" s="42">
        <v>0.81181665195975317</v>
      </c>
      <c r="X27" s="42">
        <v>2.501329111584004</v>
      </c>
      <c r="Y27" s="42">
        <v>2.8108427295565424</v>
      </c>
      <c r="Z27" s="42">
        <v>7.1178508240669305E-2</v>
      </c>
      <c r="AA27" s="42">
        <v>0</v>
      </c>
      <c r="AB27" s="42">
        <v>45.625018351652486</v>
      </c>
      <c r="AC27" s="42">
        <v>2.3036949211730083E-3</v>
      </c>
      <c r="AD27" s="42">
        <v>-9.6093901829699836E-3</v>
      </c>
      <c r="AE27" s="42">
        <v>1.0871066296593042</v>
      </c>
      <c r="AF27" s="42">
        <v>3.1399855512327792</v>
      </c>
      <c r="AG27" s="42">
        <v>0.20524208776957861</v>
      </c>
      <c r="AH27" s="42">
        <v>6.4012506416200807E-3</v>
      </c>
      <c r="AI27" s="42">
        <v>6.0125511942387126E-2</v>
      </c>
      <c r="AJ27" s="42">
        <v>3.5136662405685422E-2</v>
      </c>
      <c r="AK27" s="42">
        <v>2.0771019781068109E-4</v>
      </c>
      <c r="AL27" s="42">
        <v>0.85330785913564766</v>
      </c>
      <c r="AM27" s="42">
        <v>1.9356381007597349E-2</v>
      </c>
      <c r="AN27" s="42">
        <v>0.10547901499731495</v>
      </c>
      <c r="AO27" s="42">
        <v>5.438230633588741E-3</v>
      </c>
      <c r="AP27" s="42">
        <v>3.1148627504044957E-2</v>
      </c>
      <c r="AQ27" s="42">
        <v>0.95309377652900484</v>
      </c>
      <c r="AR27" s="42">
        <v>0.12766354812215147</v>
      </c>
      <c r="AS27" s="42">
        <v>3.1941821205166691E-2</v>
      </c>
      <c r="AT27" s="42">
        <v>5.6532193347639943</v>
      </c>
      <c r="AU27" s="42">
        <v>11.714714958449672</v>
      </c>
      <c r="AV27" s="42">
        <v>1.9534850515098845</v>
      </c>
      <c r="AW27" s="42">
        <v>0</v>
      </c>
      <c r="AX27" s="42">
        <v>6.9969605836352802</v>
      </c>
      <c r="AY27" s="42">
        <v>5.1346906159529704</v>
      </c>
      <c r="AZ27" s="42">
        <v>0.44662074846532551</v>
      </c>
      <c r="BA27" s="42">
        <v>1.0644385196520848E-3</v>
      </c>
      <c r="BB27" s="42">
        <v>1.1607738083548014</v>
      </c>
      <c r="BC27" s="42">
        <v>1.1339381796266086</v>
      </c>
      <c r="BD27" s="42">
        <v>4.0832465048107132</v>
      </c>
      <c r="BE27" s="42">
        <v>0.32526503278793562</v>
      </c>
      <c r="BF27" s="42">
        <v>2.8123692333842419E-3</v>
      </c>
      <c r="BG27" s="42">
        <v>0.86766829663284817</v>
      </c>
      <c r="BH27" s="42">
        <v>4.880228791802237E-4</v>
      </c>
      <c r="BI27" s="42">
        <v>0.19374143908405517</v>
      </c>
      <c r="BJ27" s="42">
        <v>2.5837658406893619E-3</v>
      </c>
      <c r="BK27" s="42">
        <v>0.48028856318255903</v>
      </c>
      <c r="BL27" s="42">
        <v>1.5228586629650243</v>
      </c>
      <c r="BM27" s="42">
        <v>1.7022420670695209</v>
      </c>
      <c r="BN27" s="42">
        <v>0.15749610392676014</v>
      </c>
      <c r="BO27" s="42">
        <v>6.5305900712434015</v>
      </c>
      <c r="BP27" s="42">
        <v>0.22127765415853298</v>
      </c>
      <c r="BQ27" s="42">
        <v>4.2856371398900511E-3</v>
      </c>
      <c r="BR27" s="42">
        <v>15.330560587041962</v>
      </c>
      <c r="BS27" s="42">
        <v>0</v>
      </c>
      <c r="BT27" s="42">
        <f t="shared" si="0"/>
        <v>26296.454293967869</v>
      </c>
    </row>
    <row r="28" spans="1:72" x14ac:dyDescent="0.25">
      <c r="A28" s="10" t="s">
        <v>99</v>
      </c>
      <c r="B28" s="8" t="s">
        <v>11</v>
      </c>
      <c r="C28" s="42">
        <v>2.4132876595178279E-2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47975.818717075366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-2.1306503660607851E-2</v>
      </c>
      <c r="AE28" s="42">
        <v>0</v>
      </c>
      <c r="AF28" s="42">
        <v>0.68746086300859199</v>
      </c>
      <c r="AG28" s="42">
        <v>0.14153606003118072</v>
      </c>
      <c r="AH28" s="42">
        <v>107.62458074191902</v>
      </c>
      <c r="AI28" s="42">
        <v>0</v>
      </c>
      <c r="AJ28" s="42">
        <v>0</v>
      </c>
      <c r="AK28" s="42">
        <v>0</v>
      </c>
      <c r="AL28" s="42">
        <v>-6.674588391639398E-2</v>
      </c>
      <c r="AM28" s="42">
        <v>0</v>
      </c>
      <c r="AN28" s="42">
        <v>0</v>
      </c>
      <c r="AO28" s="42">
        <v>0</v>
      </c>
      <c r="AP28" s="42">
        <v>0</v>
      </c>
      <c r="AQ28" s="42">
        <v>-2.1523916963267112E-2</v>
      </c>
      <c r="AR28" s="42">
        <v>0</v>
      </c>
      <c r="AS28" s="42">
        <v>0</v>
      </c>
      <c r="AT28" s="42">
        <v>0</v>
      </c>
      <c r="AU28" s="42">
        <v>2.195874356858564E-2</v>
      </c>
      <c r="AV28" s="42">
        <v>0</v>
      </c>
      <c r="AW28" s="42">
        <v>0</v>
      </c>
      <c r="AX28" s="42">
        <v>0</v>
      </c>
      <c r="AY28" s="42">
        <v>0</v>
      </c>
      <c r="AZ28" s="42">
        <v>1269.5567234933017</v>
      </c>
      <c r="BA28" s="42">
        <v>0.55640477488436713</v>
      </c>
      <c r="BB28" s="42">
        <v>0</v>
      </c>
      <c r="BC28" s="42">
        <v>14.307551354169441</v>
      </c>
      <c r="BD28" s="42">
        <v>0</v>
      </c>
      <c r="BE28" s="42">
        <v>0</v>
      </c>
      <c r="BF28" s="42">
        <v>0</v>
      </c>
      <c r="BG28" s="42">
        <v>0</v>
      </c>
      <c r="BH28" s="42">
        <v>20.594803549617318</v>
      </c>
      <c r="BI28" s="42">
        <v>98.962867742174197</v>
      </c>
      <c r="BJ28" s="42">
        <v>0</v>
      </c>
      <c r="BK28" s="42">
        <v>1052.9562932704587</v>
      </c>
      <c r="BL28" s="42">
        <v>12196.07471987968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62737.218174120244</v>
      </c>
    </row>
    <row r="29" spans="1:72" x14ac:dyDescent="0.25">
      <c r="A29" s="10" t="s">
        <v>100</v>
      </c>
      <c r="B29" s="8" t="s">
        <v>12</v>
      </c>
      <c r="C29" s="42">
        <v>36371.120711171352</v>
      </c>
      <c r="D29" s="42">
        <v>35.751064528198775</v>
      </c>
      <c r="E29" s="42">
        <v>0</v>
      </c>
      <c r="F29" s="42">
        <v>13322.572266576233</v>
      </c>
      <c r="G29" s="42">
        <v>23658.456769293403</v>
      </c>
      <c r="H29" s="42">
        <v>1444.4479292581436</v>
      </c>
      <c r="I29" s="42">
        <v>4.5341258970517373</v>
      </c>
      <c r="J29" s="42">
        <v>9.8091281130325871</v>
      </c>
      <c r="K29" s="42">
        <v>33.333071045274345</v>
      </c>
      <c r="L29" s="42">
        <v>552.97435338091043</v>
      </c>
      <c r="M29" s="42">
        <v>-8437.2168094314675</v>
      </c>
      <c r="N29" s="42">
        <v>7479.3468143748642</v>
      </c>
      <c r="O29" s="42">
        <v>33594.85136339585</v>
      </c>
      <c r="P29" s="42">
        <v>2292.3738375787821</v>
      </c>
      <c r="Q29" s="42">
        <v>1094.4049174367769</v>
      </c>
      <c r="R29" s="42">
        <v>4804.0073888467323</v>
      </c>
      <c r="S29" s="42">
        <v>2459.3721164151152</v>
      </c>
      <c r="T29" s="42">
        <v>863.39564399532992</v>
      </c>
      <c r="U29" s="42">
        <v>2797.6015077891102</v>
      </c>
      <c r="V29" s="42">
        <v>24.114179199082777</v>
      </c>
      <c r="W29" s="42">
        <v>28.356961806568233</v>
      </c>
      <c r="X29" s="42">
        <v>5263.8661845230381</v>
      </c>
      <c r="Y29" s="42">
        <v>270.45459436978905</v>
      </c>
      <c r="Z29" s="42">
        <v>8061.2009361618138</v>
      </c>
      <c r="AA29" s="42">
        <v>3493.5343465604492</v>
      </c>
      <c r="AB29" s="42">
        <v>6222.3409195583463</v>
      </c>
      <c r="AC29" s="42">
        <v>476.36697884875019</v>
      </c>
      <c r="AD29" s="42">
        <v>-583.11857264964829</v>
      </c>
      <c r="AE29" s="42">
        <v>2658.5174388376604</v>
      </c>
      <c r="AF29" s="42">
        <v>4304.0421122667321</v>
      </c>
      <c r="AG29" s="42">
        <v>2715.392843773433</v>
      </c>
      <c r="AH29" s="42">
        <v>3354.6799839309479</v>
      </c>
      <c r="AI29" s="42">
        <v>201.57725934872818</v>
      </c>
      <c r="AJ29" s="42">
        <v>1446.3042096689828</v>
      </c>
      <c r="AK29" s="42">
        <v>47.168392607214869</v>
      </c>
      <c r="AL29" s="42">
        <v>2352.161198586768</v>
      </c>
      <c r="AM29" s="42">
        <v>115.20048971512831</v>
      </c>
      <c r="AN29" s="42">
        <v>336.43574022829102</v>
      </c>
      <c r="AO29" s="42">
        <v>2563.1113218776291</v>
      </c>
      <c r="AP29" s="42">
        <v>192.49809246920356</v>
      </c>
      <c r="AQ29" s="42">
        <v>-42.265451925738731</v>
      </c>
      <c r="AR29" s="42">
        <v>215.42765197770672</v>
      </c>
      <c r="AS29" s="42">
        <v>87.856091301685893</v>
      </c>
      <c r="AT29" s="42">
        <v>937.37025619248959</v>
      </c>
      <c r="AU29" s="42">
        <v>2059.1160226914599</v>
      </c>
      <c r="AV29" s="42">
        <v>312.18988777025697</v>
      </c>
      <c r="AW29" s="42">
        <v>0</v>
      </c>
      <c r="AX29" s="42">
        <v>2575.0990573258978</v>
      </c>
      <c r="AY29" s="42">
        <v>1764.9314526091814</v>
      </c>
      <c r="AZ29" s="42">
        <v>232.69535947580908</v>
      </c>
      <c r="BA29" s="42">
        <v>2.3570819969236156</v>
      </c>
      <c r="BB29" s="42">
        <v>479.80538295153048</v>
      </c>
      <c r="BC29" s="42">
        <v>286.76679745484404</v>
      </c>
      <c r="BD29" s="42">
        <v>3685.4110933909574</v>
      </c>
      <c r="BE29" s="42">
        <v>83.710892635762846</v>
      </c>
      <c r="BF29" s="42">
        <v>20.773977003080159</v>
      </c>
      <c r="BG29" s="42">
        <v>368.6245406525689</v>
      </c>
      <c r="BH29" s="42">
        <v>477.40980793661879</v>
      </c>
      <c r="BI29" s="42">
        <v>1294.4075958710407</v>
      </c>
      <c r="BJ29" s="42">
        <v>12.4536994351147</v>
      </c>
      <c r="BK29" s="42">
        <v>466.028053650115</v>
      </c>
      <c r="BL29" s="42">
        <v>4541.8554809907027</v>
      </c>
      <c r="BM29" s="42">
        <v>505.37359428043209</v>
      </c>
      <c r="BN29" s="42">
        <v>378.05575296580707</v>
      </c>
      <c r="BO29" s="42">
        <v>2078.9595079822648</v>
      </c>
      <c r="BP29" s="42">
        <v>223.52133804466487</v>
      </c>
      <c r="BQ29" s="42">
        <v>7.8083943057378162</v>
      </c>
      <c r="BR29" s="42">
        <v>2182.9489713141693</v>
      </c>
      <c r="BS29" s="42">
        <v>0</v>
      </c>
      <c r="BT29" s="42">
        <f t="shared" si="0"/>
        <v>191164.03410163466</v>
      </c>
    </row>
    <row r="30" spans="1:72" x14ac:dyDescent="0.25">
      <c r="A30" s="10" t="s">
        <v>101</v>
      </c>
      <c r="B30" s="8" t="s">
        <v>102</v>
      </c>
      <c r="C30" s="42">
        <v>5.3997161600430177</v>
      </c>
      <c r="D30" s="42">
        <v>36.327582319362556</v>
      </c>
      <c r="E30" s="42">
        <v>0</v>
      </c>
      <c r="F30" s="42">
        <v>87.284765771759979</v>
      </c>
      <c r="G30" s="42">
        <v>19.307787446145088</v>
      </c>
      <c r="H30" s="42">
        <v>0.18670538132996786</v>
      </c>
      <c r="I30" s="42">
        <v>0.111980603024006</v>
      </c>
      <c r="J30" s="42">
        <v>3.2755330057889099E-3</v>
      </c>
      <c r="K30" s="42">
        <v>3.2755330057889099E-3</v>
      </c>
      <c r="L30" s="42">
        <v>2.6171508716253391</v>
      </c>
      <c r="M30" s="42">
        <v>5.1505087111683121</v>
      </c>
      <c r="N30" s="42">
        <v>1.7769766556404836</v>
      </c>
      <c r="O30" s="42">
        <v>0.52531024258059178</v>
      </c>
      <c r="P30" s="42">
        <v>15594.794029653938</v>
      </c>
      <c r="Q30" s="42">
        <v>14.810320368284927</v>
      </c>
      <c r="R30" s="42">
        <v>72.506297272431638</v>
      </c>
      <c r="S30" s="42">
        <v>13.097642863997075</v>
      </c>
      <c r="T30" s="42">
        <v>3.734053815034482</v>
      </c>
      <c r="U30" s="42">
        <v>29.657070951590843</v>
      </c>
      <c r="V30" s="42">
        <v>0.1627513646137341</v>
      </c>
      <c r="W30" s="42">
        <v>3.9306396069466919E-2</v>
      </c>
      <c r="X30" s="42">
        <v>0.62071350459699848</v>
      </c>
      <c r="Y30" s="42">
        <v>0.25549157445153498</v>
      </c>
      <c r="Z30" s="42">
        <v>25.501662216569557</v>
      </c>
      <c r="AA30" s="42">
        <v>4.600486106630524</v>
      </c>
      <c r="AB30" s="42">
        <v>20.232967376758097</v>
      </c>
      <c r="AC30" s="42">
        <v>0.25221604144574605</v>
      </c>
      <c r="AD30" s="42">
        <v>9.1714924162089484E-2</v>
      </c>
      <c r="AE30" s="42">
        <v>153.0425744273987</v>
      </c>
      <c r="AF30" s="42">
        <v>417.53040527469062</v>
      </c>
      <c r="AG30" s="42">
        <v>231.61865911045138</v>
      </c>
      <c r="AH30" s="42">
        <v>63.134036061617095</v>
      </c>
      <c r="AI30" s="42">
        <v>3.9440318972214987</v>
      </c>
      <c r="AJ30" s="42">
        <v>12.446548288501567</v>
      </c>
      <c r="AK30" s="42">
        <v>0</v>
      </c>
      <c r="AL30" s="42">
        <v>707.60094578983058</v>
      </c>
      <c r="AM30" s="42">
        <v>0</v>
      </c>
      <c r="AN30" s="42">
        <v>9.0258883967425181</v>
      </c>
      <c r="AO30" s="42">
        <v>2.9659951367418578</v>
      </c>
      <c r="AP30" s="42">
        <v>0.36030863063678009</v>
      </c>
      <c r="AQ30" s="42">
        <v>1.7769766556404836</v>
      </c>
      <c r="AR30" s="42">
        <v>0.18670538132996786</v>
      </c>
      <c r="AS30" s="42">
        <v>0</v>
      </c>
      <c r="AT30" s="42">
        <v>1.0743748258987624</v>
      </c>
      <c r="AU30" s="42">
        <v>111.68126946218912</v>
      </c>
      <c r="AV30" s="42">
        <v>13.725077158244423</v>
      </c>
      <c r="AW30" s="42">
        <v>0</v>
      </c>
      <c r="AX30" s="42">
        <v>640.61661788910362</v>
      </c>
      <c r="AY30" s="42">
        <v>76.560927064293693</v>
      </c>
      <c r="AZ30" s="42">
        <v>1313.0270547198118</v>
      </c>
      <c r="BA30" s="42">
        <v>9.8265990173667297E-3</v>
      </c>
      <c r="BB30" s="42">
        <v>1.057997160869818</v>
      </c>
      <c r="BC30" s="42">
        <v>439.60562632441201</v>
      </c>
      <c r="BD30" s="42">
        <v>1148.6445018624781</v>
      </c>
      <c r="BE30" s="42">
        <v>0.1605011172836566</v>
      </c>
      <c r="BF30" s="42">
        <v>9.3352690664983931E-2</v>
      </c>
      <c r="BG30" s="42">
        <v>511.98495346368503</v>
      </c>
      <c r="BH30" s="42">
        <v>8.0250558641828298E-2</v>
      </c>
      <c r="BI30" s="42">
        <v>16.832964116749206</v>
      </c>
      <c r="BJ30" s="42">
        <v>8.8439391156300562E-2</v>
      </c>
      <c r="BK30" s="42">
        <v>54.916898657084154</v>
      </c>
      <c r="BL30" s="42">
        <v>1068.972252188167</v>
      </c>
      <c r="BM30" s="42">
        <v>112.14105706646924</v>
      </c>
      <c r="BN30" s="42">
        <v>7.6172520049621095</v>
      </c>
      <c r="BO30" s="42">
        <v>6.0580982942065891</v>
      </c>
      <c r="BP30" s="42">
        <v>0</v>
      </c>
      <c r="BQ30" s="42">
        <v>0.69043502310283933</v>
      </c>
      <c r="BR30" s="42">
        <v>0</v>
      </c>
      <c r="BS30" s="42">
        <v>0</v>
      </c>
      <c r="BT30" s="42">
        <f t="shared" si="0"/>
        <v>23068.324562348564</v>
      </c>
    </row>
    <row r="31" spans="1:72" x14ac:dyDescent="0.25">
      <c r="A31" s="10" t="s">
        <v>103</v>
      </c>
      <c r="B31" s="8" t="s">
        <v>104</v>
      </c>
      <c r="C31" s="42">
        <v>376.92303363681998</v>
      </c>
      <c r="D31" s="42">
        <v>175.02722422621599</v>
      </c>
      <c r="E31" s="42">
        <v>0</v>
      </c>
      <c r="F31" s="42">
        <v>5.4448148146952065</v>
      </c>
      <c r="G31" s="42">
        <v>109.76644847812351</v>
      </c>
      <c r="H31" s="42">
        <v>0.53331263056758182</v>
      </c>
      <c r="I31" s="42">
        <v>6.6596145405587032E-2</v>
      </c>
      <c r="J31" s="42">
        <v>2.7922127254847214E-2</v>
      </c>
      <c r="K31" s="42">
        <v>0.52899846507996484</v>
      </c>
      <c r="L31" s="42">
        <v>1.5524702753695052</v>
      </c>
      <c r="M31" s="42">
        <v>47.421696339214968</v>
      </c>
      <c r="N31" s="42">
        <v>1.0861707502135567</v>
      </c>
      <c r="O31" s="42">
        <v>0.15636391262714439</v>
      </c>
      <c r="P31" s="42">
        <v>24382.665630111351</v>
      </c>
      <c r="Q31" s="42">
        <v>0.37974093066592213</v>
      </c>
      <c r="R31" s="42">
        <v>54.694843825479865</v>
      </c>
      <c r="S31" s="42">
        <v>28.838493994892922</v>
      </c>
      <c r="T31" s="42">
        <v>10.661574378330046</v>
      </c>
      <c r="U31" s="42">
        <v>454.07256163798093</v>
      </c>
      <c r="V31" s="42">
        <v>0.10331187084293469</v>
      </c>
      <c r="W31" s="42">
        <v>0.9086510466060902</v>
      </c>
      <c r="X31" s="42">
        <v>37.560673257431624</v>
      </c>
      <c r="Y31" s="42">
        <v>27.378152460120535</v>
      </c>
      <c r="Z31" s="42">
        <v>63.581475972012591</v>
      </c>
      <c r="AA31" s="42">
        <v>27.232450711652486</v>
      </c>
      <c r="AB31" s="42">
        <v>6.2657253559877146</v>
      </c>
      <c r="AC31" s="42">
        <v>45.034391499353262</v>
      </c>
      <c r="AD31" s="42">
        <v>2.6434573661430396</v>
      </c>
      <c r="AE31" s="42">
        <v>1.0972406645353039</v>
      </c>
      <c r="AF31" s="42">
        <v>16.783668863432275</v>
      </c>
      <c r="AG31" s="42">
        <v>1.8288993351924925</v>
      </c>
      <c r="AH31" s="42">
        <v>17.411770662179496</v>
      </c>
      <c r="AI31" s="42">
        <v>0.23030125445993221</v>
      </c>
      <c r="AJ31" s="42">
        <v>5.0874115858331628</v>
      </c>
      <c r="AK31" s="42">
        <v>7.5389743588087477E-2</v>
      </c>
      <c r="AL31" s="42">
        <v>1.5161715099382038</v>
      </c>
      <c r="AM31" s="42">
        <v>2.105857472643212</v>
      </c>
      <c r="AN31" s="42">
        <v>1.0917551756645261</v>
      </c>
      <c r="AO31" s="42">
        <v>2.136042734995812</v>
      </c>
      <c r="AP31" s="42">
        <v>6.9218953464766244</v>
      </c>
      <c r="AQ31" s="42">
        <v>33.552398143309276</v>
      </c>
      <c r="AR31" s="42">
        <v>12.687814624602574</v>
      </c>
      <c r="AS31" s="42">
        <v>0.53610484329306651</v>
      </c>
      <c r="AT31" s="42">
        <v>8.1002091166311772</v>
      </c>
      <c r="AU31" s="42">
        <v>69.388454649230653</v>
      </c>
      <c r="AV31" s="42">
        <v>19.969905412666726</v>
      </c>
      <c r="AW31" s="42">
        <v>0</v>
      </c>
      <c r="AX31" s="42">
        <v>15.181260588460431</v>
      </c>
      <c r="AY31" s="42">
        <v>12.160086419485962</v>
      </c>
      <c r="AZ31" s="42">
        <v>0.51935156694015816</v>
      </c>
      <c r="BA31" s="42">
        <v>2.2337701803877771E-2</v>
      </c>
      <c r="BB31" s="42">
        <v>2.5772123456223981</v>
      </c>
      <c r="BC31" s="42">
        <v>1.8233149097415231</v>
      </c>
      <c r="BD31" s="42">
        <v>4.0710461537567237</v>
      </c>
      <c r="BE31" s="42">
        <v>0.39370199429334574</v>
      </c>
      <c r="BF31" s="42">
        <v>0.220584805313293</v>
      </c>
      <c r="BG31" s="42">
        <v>4.9547113713988207</v>
      </c>
      <c r="BH31" s="42">
        <v>22.941131630964772</v>
      </c>
      <c r="BI31" s="42">
        <v>247.0307365984691</v>
      </c>
      <c r="BJ31" s="42">
        <v>0.22037632531026985</v>
      </c>
      <c r="BK31" s="42">
        <v>4.3641174601104407</v>
      </c>
      <c r="BL31" s="42">
        <v>3.2839556988606096</v>
      </c>
      <c r="BM31" s="42">
        <v>8.1113779675331159</v>
      </c>
      <c r="BN31" s="42">
        <v>4.4535792971481305</v>
      </c>
      <c r="BO31" s="42">
        <v>3.3646163342090891</v>
      </c>
      <c r="BP31" s="42">
        <v>14.996974548578439</v>
      </c>
      <c r="BQ31" s="42">
        <v>8.3688743575558E-2</v>
      </c>
      <c r="BR31" s="42">
        <v>4.2888387463445321</v>
      </c>
      <c r="BS31" s="42">
        <v>0</v>
      </c>
      <c r="BT31" s="42">
        <f t="shared" si="0"/>
        <v>26416.140478567038</v>
      </c>
    </row>
    <row r="32" spans="1:72" x14ac:dyDescent="0.25">
      <c r="A32" s="10" t="s">
        <v>105</v>
      </c>
      <c r="B32" s="8" t="s">
        <v>14</v>
      </c>
      <c r="C32" s="42">
        <v>446.21275462297257</v>
      </c>
      <c r="D32" s="42">
        <v>37.208709597122109</v>
      </c>
      <c r="E32" s="42">
        <v>0</v>
      </c>
      <c r="F32" s="42">
        <v>2367.1861922509843</v>
      </c>
      <c r="G32" s="42">
        <v>314.21046865144069</v>
      </c>
      <c r="H32" s="42">
        <v>74.557544380490114</v>
      </c>
      <c r="I32" s="42">
        <v>0.17802576422590388</v>
      </c>
      <c r="J32" s="42">
        <v>0.22217741885352593</v>
      </c>
      <c r="K32" s="42">
        <v>0.1654805737311206</v>
      </c>
      <c r="L32" s="42">
        <v>231.14411970065015</v>
      </c>
      <c r="M32" s="42">
        <v>454.22327000301158</v>
      </c>
      <c r="N32" s="42">
        <v>981.87578362437989</v>
      </c>
      <c r="O32" s="42">
        <v>314.92282748116997</v>
      </c>
      <c r="P32" s="42">
        <v>506.22407322078459</v>
      </c>
      <c r="Q32" s="42">
        <v>1182.9614784970886</v>
      </c>
      <c r="R32" s="42">
        <v>1201.5536141729426</v>
      </c>
      <c r="S32" s="42">
        <v>276.39741575778885</v>
      </c>
      <c r="T32" s="42">
        <v>77.391235797169145</v>
      </c>
      <c r="U32" s="42">
        <v>933.2067105999331</v>
      </c>
      <c r="V32" s="42">
        <v>42.462249193553667</v>
      </c>
      <c r="W32" s="42">
        <v>28.361300080430897</v>
      </c>
      <c r="X32" s="42">
        <v>99.834649404709182</v>
      </c>
      <c r="Y32" s="42">
        <v>129.19911502872122</v>
      </c>
      <c r="Z32" s="42">
        <v>1058.6761712565428</v>
      </c>
      <c r="AA32" s="42">
        <v>399.50129701874965</v>
      </c>
      <c r="AB32" s="42">
        <v>4040.3030571923168</v>
      </c>
      <c r="AC32" s="42">
        <v>141.37744391028104</v>
      </c>
      <c r="AD32" s="42">
        <v>39.898736283253179</v>
      </c>
      <c r="AE32" s="42">
        <v>104.84228342368769</v>
      </c>
      <c r="AF32" s="42">
        <v>244.4865311896194</v>
      </c>
      <c r="AG32" s="42">
        <v>152.59849045294894</v>
      </c>
      <c r="AH32" s="42">
        <v>108.25529917793256</v>
      </c>
      <c r="AI32" s="42">
        <v>17.347379683813962</v>
      </c>
      <c r="AJ32" s="42">
        <v>172.81807824103021</v>
      </c>
      <c r="AK32" s="42">
        <v>17.236149666486465</v>
      </c>
      <c r="AL32" s="42">
        <v>29.547966499019736</v>
      </c>
      <c r="AM32" s="42">
        <v>0.29935239249566059</v>
      </c>
      <c r="AN32" s="42">
        <v>150.70852911755566</v>
      </c>
      <c r="AO32" s="42">
        <v>1086.6983347010466</v>
      </c>
      <c r="AP32" s="42">
        <v>12.210472218286398</v>
      </c>
      <c r="AQ32" s="42">
        <v>51.419532049938766</v>
      </c>
      <c r="AR32" s="42">
        <v>2.2614714607290081</v>
      </c>
      <c r="AS32" s="42">
        <v>0.78513057627461436</v>
      </c>
      <c r="AT32" s="42">
        <v>84.444283825866194</v>
      </c>
      <c r="AU32" s="42">
        <v>266.30732961968437</v>
      </c>
      <c r="AV32" s="42">
        <v>201.03262759560027</v>
      </c>
      <c r="AW32" s="42">
        <v>0</v>
      </c>
      <c r="AX32" s="42">
        <v>159.66143816420248</v>
      </c>
      <c r="AY32" s="42">
        <v>165.51216421858641</v>
      </c>
      <c r="AZ32" s="42">
        <v>21.999055697910208</v>
      </c>
      <c r="BA32" s="42">
        <v>0.87318600885720832</v>
      </c>
      <c r="BB32" s="42">
        <v>42.554364401874096</v>
      </c>
      <c r="BC32" s="42">
        <v>38.488970471032658</v>
      </c>
      <c r="BD32" s="42">
        <v>324.95889641681492</v>
      </c>
      <c r="BE32" s="42">
        <v>8.6690689704680075</v>
      </c>
      <c r="BF32" s="42">
        <v>5.6096086649938472</v>
      </c>
      <c r="BG32" s="42">
        <v>46.895256391649333</v>
      </c>
      <c r="BH32" s="42">
        <v>5.2695465277224169</v>
      </c>
      <c r="BI32" s="42">
        <v>681.41541818883491</v>
      </c>
      <c r="BJ32" s="42">
        <v>3.3635345767097524</v>
      </c>
      <c r="BK32" s="42">
        <v>108.46576656493593</v>
      </c>
      <c r="BL32" s="42">
        <v>43.381903906341329</v>
      </c>
      <c r="BM32" s="42">
        <v>6.6775559183669717</v>
      </c>
      <c r="BN32" s="42">
        <v>201.5774725408979</v>
      </c>
      <c r="BO32" s="42">
        <v>210.70490358273537</v>
      </c>
      <c r="BP32" s="42">
        <v>15.226955085896877</v>
      </c>
      <c r="BQ32" s="42">
        <v>0.49037072201236104</v>
      </c>
      <c r="BR32" s="42">
        <v>28.649927711006871</v>
      </c>
      <c r="BS32" s="42">
        <v>0</v>
      </c>
      <c r="BT32" s="42">
        <f t="shared" si="0"/>
        <v>20203.200508107158</v>
      </c>
    </row>
    <row r="33" spans="1:72" x14ac:dyDescent="0.25">
      <c r="A33" s="10" t="s">
        <v>106</v>
      </c>
      <c r="B33" s="8" t="s">
        <v>107</v>
      </c>
      <c r="C33" s="42">
        <v>18827.147234415948</v>
      </c>
      <c r="D33" s="42">
        <v>9159.6428549379852</v>
      </c>
      <c r="E33" s="42">
        <v>1.2275391479578256E-2</v>
      </c>
      <c r="F33" s="42">
        <v>76627.790733161659</v>
      </c>
      <c r="G33" s="42">
        <v>5100.3013197866867</v>
      </c>
      <c r="H33" s="42">
        <v>156.79139835989079</v>
      </c>
      <c r="I33" s="42">
        <v>11.370742617000188</v>
      </c>
      <c r="J33" s="42">
        <v>22.28974573492793</v>
      </c>
      <c r="K33" s="42">
        <v>14.36080418263823</v>
      </c>
      <c r="L33" s="42">
        <v>11030.341251369784</v>
      </c>
      <c r="M33" s="42">
        <v>7466.9811659374946</v>
      </c>
      <c r="N33" s="42">
        <v>56920.280621057129</v>
      </c>
      <c r="O33" s="42">
        <v>62245.366340515495</v>
      </c>
      <c r="P33" s="42">
        <v>12383.091903496483</v>
      </c>
      <c r="Q33" s="42">
        <v>3871.7583577713413</v>
      </c>
      <c r="R33" s="42">
        <v>53453.07788253748</v>
      </c>
      <c r="S33" s="42">
        <v>14674.404616881238</v>
      </c>
      <c r="T33" s="42">
        <v>5162.927671353038</v>
      </c>
      <c r="U33" s="42">
        <v>7781.6316517650466</v>
      </c>
      <c r="V33" s="42">
        <v>269.44399160279693</v>
      </c>
      <c r="W33" s="42">
        <v>231.41293271744169</v>
      </c>
      <c r="X33" s="42">
        <v>36891.387584158656</v>
      </c>
      <c r="Y33" s="42">
        <v>759.47975021097795</v>
      </c>
      <c r="Z33" s="42">
        <v>51853.585035858669</v>
      </c>
      <c r="AA33" s="42">
        <v>20961.573889763822</v>
      </c>
      <c r="AB33" s="42">
        <v>37906.509225114132</v>
      </c>
      <c r="AC33" s="42">
        <v>12460.378866047125</v>
      </c>
      <c r="AD33" s="42">
        <v>209.76437058917733</v>
      </c>
      <c r="AE33" s="42">
        <v>1772.4015551416735</v>
      </c>
      <c r="AF33" s="42">
        <v>5601.6554412369669</v>
      </c>
      <c r="AG33" s="42">
        <v>5027.3901084459658</v>
      </c>
      <c r="AH33" s="42">
        <v>2557.912308215914</v>
      </c>
      <c r="AI33" s="42">
        <v>233.52782153871172</v>
      </c>
      <c r="AJ33" s="42">
        <v>8502.4936296966716</v>
      </c>
      <c r="AK33" s="42">
        <v>159.08603507208457</v>
      </c>
      <c r="AL33" s="42">
        <v>1164.8054703298878</v>
      </c>
      <c r="AM33" s="42">
        <v>16.883943641114239</v>
      </c>
      <c r="AN33" s="42">
        <v>8611.3578143482064</v>
      </c>
      <c r="AO33" s="42">
        <v>7265.4245138606293</v>
      </c>
      <c r="AP33" s="42">
        <v>416.24225895939503</v>
      </c>
      <c r="AQ33" s="42">
        <v>3389.0629325434697</v>
      </c>
      <c r="AR33" s="42">
        <v>340.83906465014297</v>
      </c>
      <c r="AS33" s="42">
        <v>128.37202984917585</v>
      </c>
      <c r="AT33" s="42">
        <v>1018.6897439008911</v>
      </c>
      <c r="AU33" s="42">
        <v>2794.2176851086328</v>
      </c>
      <c r="AV33" s="42">
        <v>786.16501023982539</v>
      </c>
      <c r="AW33" s="42">
        <v>0</v>
      </c>
      <c r="AX33" s="42">
        <v>4611.9712338939171</v>
      </c>
      <c r="AY33" s="42">
        <v>3407.2674289739848</v>
      </c>
      <c r="AZ33" s="42">
        <v>478.5857624623759</v>
      </c>
      <c r="BA33" s="42">
        <v>92.992782177141535</v>
      </c>
      <c r="BB33" s="42">
        <v>700.12016809161662</v>
      </c>
      <c r="BC33" s="42">
        <v>737.33105242304089</v>
      </c>
      <c r="BD33" s="42">
        <v>5798.5788186526406</v>
      </c>
      <c r="BE33" s="42">
        <v>132.30171274439999</v>
      </c>
      <c r="BF33" s="42">
        <v>228.36024676629688</v>
      </c>
      <c r="BG33" s="42">
        <v>2150.471540384277</v>
      </c>
      <c r="BH33" s="42">
        <v>136.95785556962153</v>
      </c>
      <c r="BI33" s="42">
        <v>22310.111567416603</v>
      </c>
      <c r="BJ33" s="42">
        <v>174.94069423983177</v>
      </c>
      <c r="BK33" s="42">
        <v>1739.5519378105928</v>
      </c>
      <c r="BL33" s="42">
        <v>2789.0661604726743</v>
      </c>
      <c r="BM33" s="42">
        <v>925.2217970964067</v>
      </c>
      <c r="BN33" s="42">
        <v>9353.4526084370245</v>
      </c>
      <c r="BO33" s="42">
        <v>12833.832821253107</v>
      </c>
      <c r="BP33" s="42">
        <v>878.96788474738651</v>
      </c>
      <c r="BQ33" s="42">
        <v>14.441748386905791</v>
      </c>
      <c r="BR33" s="42">
        <v>2097.0017813794648</v>
      </c>
      <c r="BS33" s="42">
        <v>0</v>
      </c>
      <c r="BT33" s="42">
        <f t="shared" si="0"/>
        <v>627831.15918749431</v>
      </c>
    </row>
    <row r="34" spans="1:72" x14ac:dyDescent="0.25">
      <c r="A34" s="10" t="s">
        <v>108</v>
      </c>
      <c r="B34" s="8" t="s">
        <v>109</v>
      </c>
      <c r="C34" s="42">
        <v>3104.2671832306296</v>
      </c>
      <c r="D34" s="42">
        <v>150.9324033432664</v>
      </c>
      <c r="E34" s="42">
        <v>66.695905903925421</v>
      </c>
      <c r="F34" s="42">
        <v>9711.9930160161675</v>
      </c>
      <c r="G34" s="42">
        <v>4524.1398201226439</v>
      </c>
      <c r="H34" s="42">
        <v>177.74250518110676</v>
      </c>
      <c r="I34" s="42">
        <v>16.217592564968875</v>
      </c>
      <c r="J34" s="42">
        <v>282.55563303197277</v>
      </c>
      <c r="K34" s="42">
        <v>685.8214465805554</v>
      </c>
      <c r="L34" s="42">
        <v>1301.0297196123099</v>
      </c>
      <c r="M34" s="42">
        <v>4023.7410165683982</v>
      </c>
      <c r="N34" s="42">
        <v>2805.917903315235</v>
      </c>
      <c r="O34" s="42">
        <v>4428.7087522073134</v>
      </c>
      <c r="P34" s="42">
        <v>1210.5293370201173</v>
      </c>
      <c r="Q34" s="42">
        <v>128.03906839464534</v>
      </c>
      <c r="R34" s="42">
        <v>1679.6622638348263</v>
      </c>
      <c r="S34" s="42">
        <v>1506.4690434823578</v>
      </c>
      <c r="T34" s="42">
        <v>995.75725916225701</v>
      </c>
      <c r="U34" s="42">
        <v>12056.242857823177</v>
      </c>
      <c r="V34" s="42">
        <v>127.36067467738161</v>
      </c>
      <c r="W34" s="42">
        <v>143.03814740053795</v>
      </c>
      <c r="X34" s="42">
        <v>1165.7698835031756</v>
      </c>
      <c r="Y34" s="42">
        <v>282.99774035484904</v>
      </c>
      <c r="Z34" s="42">
        <v>3724.0722700761999</v>
      </c>
      <c r="AA34" s="42">
        <v>1361.3995956387116</v>
      </c>
      <c r="AB34" s="42">
        <v>6056.0981912506122</v>
      </c>
      <c r="AC34" s="42">
        <v>23942.170371281987</v>
      </c>
      <c r="AD34" s="42">
        <v>205.19200493704</v>
      </c>
      <c r="AE34" s="42">
        <v>21706.705364771082</v>
      </c>
      <c r="AF34" s="42">
        <v>9374.2026043988499</v>
      </c>
      <c r="AG34" s="42">
        <v>12087.409296011174</v>
      </c>
      <c r="AH34" s="42">
        <v>828.11540702204661</v>
      </c>
      <c r="AI34" s="42">
        <v>339.68142045272612</v>
      </c>
      <c r="AJ34" s="42">
        <v>25154.82663111309</v>
      </c>
      <c r="AK34" s="42">
        <v>677.47075817771781</v>
      </c>
      <c r="AL34" s="42">
        <v>19213.944672228892</v>
      </c>
      <c r="AM34" s="42">
        <v>481.95475469615275</v>
      </c>
      <c r="AN34" s="42">
        <v>3711.091938262774</v>
      </c>
      <c r="AO34" s="42">
        <v>5011.3525980299173</v>
      </c>
      <c r="AP34" s="42">
        <v>15488.688141176279</v>
      </c>
      <c r="AQ34" s="42">
        <v>8727.8950326133418</v>
      </c>
      <c r="AR34" s="42">
        <v>1595.1782013231204</v>
      </c>
      <c r="AS34" s="42">
        <v>940.04149863151565</v>
      </c>
      <c r="AT34" s="42">
        <v>4214.8076115901695</v>
      </c>
      <c r="AU34" s="42">
        <v>9853.1163469484363</v>
      </c>
      <c r="AV34" s="42">
        <v>3859.7706147883564</v>
      </c>
      <c r="AW34" s="42">
        <v>0</v>
      </c>
      <c r="AX34" s="42">
        <v>14711.300874261986</v>
      </c>
      <c r="AY34" s="42">
        <v>11817.094204473537</v>
      </c>
      <c r="AZ34" s="42">
        <v>1663.4087245190071</v>
      </c>
      <c r="BA34" s="42">
        <v>5.5748333892750894</v>
      </c>
      <c r="BB34" s="42">
        <v>1635.0107819452767</v>
      </c>
      <c r="BC34" s="42">
        <v>3380.5949993922168</v>
      </c>
      <c r="BD34" s="42">
        <v>5909.6185921804654</v>
      </c>
      <c r="BE34" s="42">
        <v>409.59912542751329</v>
      </c>
      <c r="BF34" s="42">
        <v>270.72440627063384</v>
      </c>
      <c r="BG34" s="42">
        <v>3484.3418049561983</v>
      </c>
      <c r="BH34" s="42">
        <v>490.72153848679017</v>
      </c>
      <c r="BI34" s="42">
        <v>10966.660258966032</v>
      </c>
      <c r="BJ34" s="42">
        <v>4489.244519235046</v>
      </c>
      <c r="BK34" s="42">
        <v>5815.0656431553407</v>
      </c>
      <c r="BL34" s="42">
        <v>22837.426006518937</v>
      </c>
      <c r="BM34" s="42">
        <v>17516.102929079636</v>
      </c>
      <c r="BN34" s="42">
        <v>5541.7411927914263</v>
      </c>
      <c r="BO34" s="42">
        <v>5453.6532530288268</v>
      </c>
      <c r="BP34" s="42">
        <v>14755.483894935494</v>
      </c>
      <c r="BQ34" s="42">
        <v>7.2489467791281657</v>
      </c>
      <c r="BR34" s="42">
        <v>771.50285472387884</v>
      </c>
      <c r="BS34" s="42">
        <v>0</v>
      </c>
      <c r="BT34" s="42">
        <f t="shared" si="0"/>
        <v>361062.93388326868</v>
      </c>
    </row>
    <row r="35" spans="1:72" x14ac:dyDescent="0.25">
      <c r="A35" s="10" t="s">
        <v>110</v>
      </c>
      <c r="B35" s="8" t="s">
        <v>111</v>
      </c>
      <c r="C35" s="42">
        <v>15206.525001093396</v>
      </c>
      <c r="D35" s="42">
        <v>1943.151135756128</v>
      </c>
      <c r="E35" s="42">
        <v>48.681522779418543</v>
      </c>
      <c r="F35" s="42">
        <v>216656.85887078365</v>
      </c>
      <c r="G35" s="42">
        <v>2007.9182623262691</v>
      </c>
      <c r="H35" s="42">
        <v>125.83996732752823</v>
      </c>
      <c r="I35" s="42">
        <v>18.558600639817165</v>
      </c>
      <c r="J35" s="42">
        <v>217.14350611177781</v>
      </c>
      <c r="K35" s="42">
        <v>480.67926905451486</v>
      </c>
      <c r="L35" s="42">
        <v>4504.8628935548986</v>
      </c>
      <c r="M35" s="42">
        <v>7413.0085161347497</v>
      </c>
      <c r="N35" s="42">
        <v>9946.6585270162141</v>
      </c>
      <c r="O35" s="42">
        <v>5962.5431780845229</v>
      </c>
      <c r="P35" s="42">
        <v>2931.3036964076114</v>
      </c>
      <c r="Q35" s="42">
        <v>798.10493039214919</v>
      </c>
      <c r="R35" s="42">
        <v>5515.7785022672952</v>
      </c>
      <c r="S35" s="42">
        <v>25078.030200524332</v>
      </c>
      <c r="T35" s="42">
        <v>2326.3027351651513</v>
      </c>
      <c r="U35" s="42">
        <v>32765.643162127613</v>
      </c>
      <c r="V35" s="42">
        <v>523.86967260471329</v>
      </c>
      <c r="W35" s="42">
        <v>403.52399589393917</v>
      </c>
      <c r="X35" s="42">
        <v>1159.4688608986864</v>
      </c>
      <c r="Y35" s="42">
        <v>2127.8448659917453</v>
      </c>
      <c r="Z35" s="42">
        <v>11543.633687937703</v>
      </c>
      <c r="AA35" s="42">
        <v>8219.6038221259168</v>
      </c>
      <c r="AB35" s="42">
        <v>14672.829611110865</v>
      </c>
      <c r="AC35" s="42">
        <v>39710.061453827751</v>
      </c>
      <c r="AD35" s="42">
        <v>279.26790137610033</v>
      </c>
      <c r="AE35" s="42">
        <v>12602.696007602326</v>
      </c>
      <c r="AF35" s="42">
        <v>7700.9666120225429</v>
      </c>
      <c r="AG35" s="42">
        <v>29647.511650776545</v>
      </c>
      <c r="AH35" s="42">
        <v>7484.4886481335934</v>
      </c>
      <c r="AI35" s="42">
        <v>3005.7723646630902</v>
      </c>
      <c r="AJ35" s="42">
        <v>11666.513692572609</v>
      </c>
      <c r="AK35" s="42">
        <v>188.32221809300839</v>
      </c>
      <c r="AL35" s="42">
        <v>1996.8699066891159</v>
      </c>
      <c r="AM35" s="42">
        <v>312.63925772762246</v>
      </c>
      <c r="AN35" s="42">
        <v>8476.7119674027999</v>
      </c>
      <c r="AO35" s="42">
        <v>2482.8116034774707</v>
      </c>
      <c r="AP35" s="42">
        <v>12957.845586741962</v>
      </c>
      <c r="AQ35" s="42">
        <v>11012.877974507453</v>
      </c>
      <c r="AR35" s="42">
        <v>547.87002401889822</v>
      </c>
      <c r="AS35" s="42">
        <v>856.09640919836374</v>
      </c>
      <c r="AT35" s="42">
        <v>3985.0223764182201</v>
      </c>
      <c r="AU35" s="42">
        <v>6462.8773306752519</v>
      </c>
      <c r="AV35" s="42">
        <v>3017.9955059281024</v>
      </c>
      <c r="AW35" s="42">
        <v>0</v>
      </c>
      <c r="AX35" s="42">
        <v>10536.97702688248</v>
      </c>
      <c r="AY35" s="42">
        <v>25198.394438211712</v>
      </c>
      <c r="AZ35" s="42">
        <v>8814.2747761680148</v>
      </c>
      <c r="BA35" s="42">
        <v>62.444590762589257</v>
      </c>
      <c r="BB35" s="42">
        <v>4030.5951839844611</v>
      </c>
      <c r="BC35" s="42">
        <v>4746.1341042238982</v>
      </c>
      <c r="BD35" s="42">
        <v>2645.2479615801208</v>
      </c>
      <c r="BE35" s="42">
        <v>253.03455773575627</v>
      </c>
      <c r="BF35" s="42">
        <v>587.8845946611915</v>
      </c>
      <c r="BG35" s="42">
        <v>7485.1171649358266</v>
      </c>
      <c r="BH35" s="42">
        <v>626.63514777643275</v>
      </c>
      <c r="BI35" s="42">
        <v>64928.900812915104</v>
      </c>
      <c r="BJ35" s="42">
        <v>641.61933300727924</v>
      </c>
      <c r="BK35" s="42">
        <v>21959.592508850048</v>
      </c>
      <c r="BL35" s="42">
        <v>303823.46878654486</v>
      </c>
      <c r="BM35" s="42">
        <v>2342.9718605078374</v>
      </c>
      <c r="BN35" s="42">
        <v>2788.0124650043417</v>
      </c>
      <c r="BO35" s="42">
        <v>4822.7920383950823</v>
      </c>
      <c r="BP35" s="42">
        <v>4200.0644750887795</v>
      </c>
      <c r="BQ35" s="42">
        <v>19.201220777615113</v>
      </c>
      <c r="BR35" s="42">
        <v>428.88239593626031</v>
      </c>
      <c r="BS35" s="42">
        <v>0</v>
      </c>
      <c r="BT35" s="42">
        <f t="shared" si="0"/>
        <v>1007935.8309299132</v>
      </c>
    </row>
    <row r="36" spans="1:72" x14ac:dyDescent="0.25">
      <c r="A36" s="10" t="s">
        <v>112</v>
      </c>
      <c r="B36" s="8" t="s">
        <v>113</v>
      </c>
      <c r="C36" s="42">
        <v>492.11571530189218</v>
      </c>
      <c r="D36" s="42">
        <v>58.189771975944467</v>
      </c>
      <c r="E36" s="42">
        <v>0</v>
      </c>
      <c r="F36" s="42">
        <v>2365.3229187805346</v>
      </c>
      <c r="G36" s="42">
        <v>62.518449330800102</v>
      </c>
      <c r="H36" s="42">
        <v>45.886812873262436</v>
      </c>
      <c r="I36" s="42">
        <v>0.17837386830231627</v>
      </c>
      <c r="J36" s="42">
        <v>2.2198224443834933</v>
      </c>
      <c r="K36" s="42">
        <v>2.8091194040081962</v>
      </c>
      <c r="L36" s="42">
        <v>585.13659380292563</v>
      </c>
      <c r="M36" s="42">
        <v>312.47332205482456</v>
      </c>
      <c r="N36" s="42">
        <v>510.56399420122477</v>
      </c>
      <c r="O36" s="42">
        <v>19.780817395750237</v>
      </c>
      <c r="P36" s="42">
        <v>415.8502250681878</v>
      </c>
      <c r="Q36" s="42">
        <v>196.15804429782813</v>
      </c>
      <c r="R36" s="42">
        <v>804.62284324700863</v>
      </c>
      <c r="S36" s="42">
        <v>447.24061478614902</v>
      </c>
      <c r="T36" s="42">
        <v>554.07288495439002</v>
      </c>
      <c r="U36" s="42">
        <v>1036.7888528254566</v>
      </c>
      <c r="V36" s="42">
        <v>2.512661130711157</v>
      </c>
      <c r="W36" s="42">
        <v>1.5660303566484248</v>
      </c>
      <c r="X36" s="42">
        <v>123.22991388980765</v>
      </c>
      <c r="Y36" s="42">
        <v>56.206717347244663</v>
      </c>
      <c r="Z36" s="42">
        <v>5958.8532922087998</v>
      </c>
      <c r="AA36" s="42">
        <v>2824.7963611729756</v>
      </c>
      <c r="AB36" s="42">
        <v>2083.5873057065355</v>
      </c>
      <c r="AC36" s="42">
        <v>165.69769199143497</v>
      </c>
      <c r="AD36" s="42">
        <v>107.38067708282829</v>
      </c>
      <c r="AE36" s="42">
        <v>62.237582183832195</v>
      </c>
      <c r="AF36" s="42">
        <v>321.87160460138529</v>
      </c>
      <c r="AG36" s="42">
        <v>373.14543883151464</v>
      </c>
      <c r="AH36" s="42">
        <v>34.724112255168301</v>
      </c>
      <c r="AI36" s="42">
        <v>31.758369229695774</v>
      </c>
      <c r="AJ36" s="42">
        <v>302.51810601003837</v>
      </c>
      <c r="AK36" s="42">
        <v>44.149848266550535</v>
      </c>
      <c r="AL36" s="42">
        <v>368.32208752324846</v>
      </c>
      <c r="AM36" s="42">
        <v>7.2195045256014643</v>
      </c>
      <c r="AN36" s="42">
        <v>191.99733962801045</v>
      </c>
      <c r="AO36" s="42">
        <v>835.68924033153053</v>
      </c>
      <c r="AP36" s="42">
        <v>192.8190256573632</v>
      </c>
      <c r="AQ36" s="42">
        <v>895.11473145275193</v>
      </c>
      <c r="AR36" s="42">
        <v>207.63645679926776</v>
      </c>
      <c r="AS36" s="42">
        <v>51.401073188656078</v>
      </c>
      <c r="AT36" s="42">
        <v>238.07506087576925</v>
      </c>
      <c r="AU36" s="42">
        <v>600.17042985239311</v>
      </c>
      <c r="AV36" s="42">
        <v>422.30490017299945</v>
      </c>
      <c r="AW36" s="42">
        <v>0</v>
      </c>
      <c r="AX36" s="42">
        <v>4290.4362609850587</v>
      </c>
      <c r="AY36" s="42">
        <v>2884.3192485808545</v>
      </c>
      <c r="AZ36" s="42">
        <v>171.29012108485227</v>
      </c>
      <c r="BA36" s="42">
        <v>8.7813694084304714E-2</v>
      </c>
      <c r="BB36" s="42">
        <v>635.28619890730408</v>
      </c>
      <c r="BC36" s="42">
        <v>281.1849932725728</v>
      </c>
      <c r="BD36" s="42">
        <v>1092.8130570828482</v>
      </c>
      <c r="BE36" s="42">
        <v>115.11155060576114</v>
      </c>
      <c r="BF36" s="42">
        <v>17.472777022934626</v>
      </c>
      <c r="BG36" s="42">
        <v>433.49594696837363</v>
      </c>
      <c r="BH36" s="42">
        <v>2.8492833891182001</v>
      </c>
      <c r="BI36" s="42">
        <v>2236.7850215739018</v>
      </c>
      <c r="BJ36" s="42">
        <v>52.635052362620257</v>
      </c>
      <c r="BK36" s="42">
        <v>114.72164047611308</v>
      </c>
      <c r="BL36" s="42">
        <v>648.60961804995452</v>
      </c>
      <c r="BM36" s="42">
        <v>53.226356308355179</v>
      </c>
      <c r="BN36" s="42">
        <v>228.21949600289645</v>
      </c>
      <c r="BO36" s="42">
        <v>1024.4792188348756</v>
      </c>
      <c r="BP36" s="42">
        <v>459.61761365741438</v>
      </c>
      <c r="BQ36" s="42">
        <v>1.3924027616735926</v>
      </c>
      <c r="BR36" s="42">
        <v>154.0065554827919</v>
      </c>
      <c r="BS36" s="42">
        <v>0</v>
      </c>
      <c r="BT36" s="42">
        <f t="shared" si="0"/>
        <v>39314.954965989993</v>
      </c>
    </row>
    <row r="37" spans="1:72" x14ac:dyDescent="0.25">
      <c r="A37" s="10" t="s">
        <v>114</v>
      </c>
      <c r="B37" s="8" t="s">
        <v>115</v>
      </c>
      <c r="C37" s="42">
        <v>191.53866739348479</v>
      </c>
      <c r="D37" s="42">
        <v>2.2766034879619723</v>
      </c>
      <c r="E37" s="42">
        <v>0</v>
      </c>
      <c r="F37" s="42">
        <v>0.74277444761567524</v>
      </c>
      <c r="G37" s="42">
        <v>464.45313242579539</v>
      </c>
      <c r="H37" s="42">
        <v>3.4894607176287296</v>
      </c>
      <c r="I37" s="42">
        <v>0.21439795828819419</v>
      </c>
      <c r="J37" s="42">
        <v>1.7376520759307355</v>
      </c>
      <c r="K37" s="42">
        <v>4.4733740302744778</v>
      </c>
      <c r="L37" s="42">
        <v>2.1760864900444843</v>
      </c>
      <c r="M37" s="42">
        <v>-207.64934039647088</v>
      </c>
      <c r="N37" s="42">
        <v>183.46169072992194</v>
      </c>
      <c r="O37" s="42">
        <v>262.9716965437284</v>
      </c>
      <c r="P37" s="42">
        <v>26.300369918661957</v>
      </c>
      <c r="Q37" s="42">
        <v>17.897573985139065</v>
      </c>
      <c r="R37" s="42">
        <v>96.188737742161535</v>
      </c>
      <c r="S37" s="42">
        <v>56.315648812801712</v>
      </c>
      <c r="T37" s="42">
        <v>521.50220382690907</v>
      </c>
      <c r="U37" s="42">
        <v>109.72382507990626</v>
      </c>
      <c r="V37" s="42">
        <v>0.43375719156746362</v>
      </c>
      <c r="W37" s="42">
        <v>0.9083824181324911</v>
      </c>
      <c r="X37" s="42">
        <v>119.76013754556489</v>
      </c>
      <c r="Y37" s="42">
        <v>5.5691842743878102</v>
      </c>
      <c r="Z37" s="42">
        <v>1129.6872562540755</v>
      </c>
      <c r="AA37" s="42">
        <v>517.84119173397698</v>
      </c>
      <c r="AB37" s="42">
        <v>8.4256545724742331</v>
      </c>
      <c r="AC37" s="42">
        <v>435.69009528669227</v>
      </c>
      <c r="AD37" s="42">
        <v>2.8575628524723262</v>
      </c>
      <c r="AE37" s="42">
        <v>373.83364961045481</v>
      </c>
      <c r="AF37" s="42">
        <v>84.256642980338185</v>
      </c>
      <c r="AG37" s="42">
        <v>41.919468552429237</v>
      </c>
      <c r="AH37" s="42">
        <v>6.1087970449445308</v>
      </c>
      <c r="AI37" s="42">
        <v>0.39203736066989414</v>
      </c>
      <c r="AJ37" s="42">
        <v>82.479700723000491</v>
      </c>
      <c r="AK37" s="42">
        <v>4.6510909057879601</v>
      </c>
      <c r="AL37" s="42">
        <v>2.8619330215264411</v>
      </c>
      <c r="AM37" s="42">
        <v>3.6673099204424586</v>
      </c>
      <c r="AN37" s="42">
        <v>2.1005487181438971</v>
      </c>
      <c r="AO37" s="42">
        <v>140.14330198022753</v>
      </c>
      <c r="AP37" s="42">
        <v>159.61954285619444</v>
      </c>
      <c r="AQ37" s="42">
        <v>59.102721265189047</v>
      </c>
      <c r="AR37" s="42">
        <v>22.328926067100866</v>
      </c>
      <c r="AS37" s="42">
        <v>7.7029882439479023</v>
      </c>
      <c r="AT37" s="42">
        <v>39.71119514869919</v>
      </c>
      <c r="AU37" s="42">
        <v>49.970305464443079</v>
      </c>
      <c r="AV37" s="42">
        <v>59.873701135615313</v>
      </c>
      <c r="AW37" s="42">
        <v>0</v>
      </c>
      <c r="AX37" s="42">
        <v>120.36752289086449</v>
      </c>
      <c r="AY37" s="42">
        <v>98.50300187480633</v>
      </c>
      <c r="AZ37" s="42">
        <v>5.7842244668440763</v>
      </c>
      <c r="BA37" s="42">
        <v>0</v>
      </c>
      <c r="BB37" s="42">
        <v>20.966340292459613</v>
      </c>
      <c r="BC37" s="42">
        <v>22.693406199032054</v>
      </c>
      <c r="BD37" s="42">
        <v>33.605340589200551</v>
      </c>
      <c r="BE37" s="42">
        <v>3.496671543411173</v>
      </c>
      <c r="BF37" s="42">
        <v>1.6488487488912877</v>
      </c>
      <c r="BG37" s="42">
        <v>37.126191672030018</v>
      </c>
      <c r="BH37" s="42">
        <v>0.87046781831519249</v>
      </c>
      <c r="BI37" s="42">
        <v>30.888496271261307</v>
      </c>
      <c r="BJ37" s="42">
        <v>1.9385834695599691</v>
      </c>
      <c r="BK37" s="42">
        <v>3.0367299350762669</v>
      </c>
      <c r="BL37" s="42">
        <v>18.030468221597754</v>
      </c>
      <c r="BM37" s="42">
        <v>0.56509199679422539</v>
      </c>
      <c r="BN37" s="42">
        <v>2.2281238592889618</v>
      </c>
      <c r="BO37" s="42">
        <v>5.7161596618091837</v>
      </c>
      <c r="BP37" s="42">
        <v>31.493788752260603</v>
      </c>
      <c r="BQ37" s="42">
        <v>0.12018995568483953</v>
      </c>
      <c r="BR37" s="42">
        <v>9.2635310308777683</v>
      </c>
      <c r="BS37" s="42">
        <v>0</v>
      </c>
      <c r="BT37" s="42">
        <f t="shared" si="0"/>
        <v>5548.054817648348</v>
      </c>
    </row>
    <row r="38" spans="1:72" x14ac:dyDescent="0.25">
      <c r="A38" s="10" t="s">
        <v>116</v>
      </c>
      <c r="B38" s="8" t="s">
        <v>117</v>
      </c>
      <c r="C38" s="42">
        <v>5846.600045935671</v>
      </c>
      <c r="D38" s="42">
        <v>1298.126649390073</v>
      </c>
      <c r="E38" s="42">
        <v>0</v>
      </c>
      <c r="F38" s="42">
        <v>2859.2699825801251</v>
      </c>
      <c r="G38" s="42">
        <v>3153.2658863833722</v>
      </c>
      <c r="H38" s="42">
        <v>388.15562418216706</v>
      </c>
      <c r="I38" s="42">
        <v>1.8540634121309745</v>
      </c>
      <c r="J38" s="42">
        <v>3.3978718134226598</v>
      </c>
      <c r="K38" s="42">
        <v>4.3835043818852322</v>
      </c>
      <c r="L38" s="42">
        <v>16565.313950842788</v>
      </c>
      <c r="M38" s="42">
        <v>7159.4329013173292</v>
      </c>
      <c r="N38" s="42">
        <v>11657.573048759481</v>
      </c>
      <c r="O38" s="42">
        <v>1232.3209934034401</v>
      </c>
      <c r="P38" s="42">
        <v>707.55529180533006</v>
      </c>
      <c r="Q38" s="42">
        <v>3466.4691717855135</v>
      </c>
      <c r="R38" s="42">
        <v>16134.412438370411</v>
      </c>
      <c r="S38" s="42">
        <v>12571.048226734098</v>
      </c>
      <c r="T38" s="42">
        <v>7175.1468637538728</v>
      </c>
      <c r="U38" s="42">
        <v>45817.270800104219</v>
      </c>
      <c r="V38" s="42">
        <v>1057.3002056451339</v>
      </c>
      <c r="W38" s="42">
        <v>819.86003666559441</v>
      </c>
      <c r="X38" s="42">
        <v>3568.9194139166507</v>
      </c>
      <c r="Y38" s="42">
        <v>3559.8716718756714</v>
      </c>
      <c r="Z38" s="42">
        <v>52626.717098184097</v>
      </c>
      <c r="AA38" s="42">
        <v>17869.019644914155</v>
      </c>
      <c r="AB38" s="42">
        <v>46765.612406013133</v>
      </c>
      <c r="AC38" s="42">
        <v>6977.0024227730128</v>
      </c>
      <c r="AD38" s="42">
        <v>1468.6122671962164</v>
      </c>
      <c r="AE38" s="42">
        <v>11516.381216094733</v>
      </c>
      <c r="AF38" s="42">
        <v>29300.537807273467</v>
      </c>
      <c r="AG38" s="42">
        <v>5187.2817668164953</v>
      </c>
      <c r="AH38" s="42">
        <v>5578.5515147874521</v>
      </c>
      <c r="AI38" s="42">
        <v>927.33579384315908</v>
      </c>
      <c r="AJ38" s="42">
        <v>6438.4549597718769</v>
      </c>
      <c r="AK38" s="42">
        <v>45.98201472895957</v>
      </c>
      <c r="AL38" s="42">
        <v>5701.6709937595133</v>
      </c>
      <c r="AM38" s="42">
        <v>4.642311740681949</v>
      </c>
      <c r="AN38" s="42">
        <v>2039.8705576684233</v>
      </c>
      <c r="AO38" s="42">
        <v>7374.3595661202971</v>
      </c>
      <c r="AP38" s="42">
        <v>468.65122547271915</v>
      </c>
      <c r="AQ38" s="42">
        <v>4677.3225325589692</v>
      </c>
      <c r="AR38" s="42">
        <v>878.3240069816967</v>
      </c>
      <c r="AS38" s="42">
        <v>119.43300447091877</v>
      </c>
      <c r="AT38" s="42">
        <v>1191.9828548494934</v>
      </c>
      <c r="AU38" s="42">
        <v>4150.2321379843706</v>
      </c>
      <c r="AV38" s="42">
        <v>2425.0711604698799</v>
      </c>
      <c r="AW38" s="42">
        <v>0</v>
      </c>
      <c r="AX38" s="42">
        <v>2649.9236993636146</v>
      </c>
      <c r="AY38" s="42">
        <v>2148.2709801468809</v>
      </c>
      <c r="AZ38" s="42">
        <v>1124.8540770420022</v>
      </c>
      <c r="BA38" s="42">
        <v>4.4248549606387231</v>
      </c>
      <c r="BB38" s="42">
        <v>422.90881966961058</v>
      </c>
      <c r="BC38" s="42">
        <v>2556.3702842394091</v>
      </c>
      <c r="BD38" s="42">
        <v>1885.5594810364948</v>
      </c>
      <c r="BE38" s="42">
        <v>70.494088547153765</v>
      </c>
      <c r="BF38" s="42">
        <v>106.17630753485624</v>
      </c>
      <c r="BG38" s="42">
        <v>10356.725796279163</v>
      </c>
      <c r="BH38" s="42">
        <v>118.57442251167903</v>
      </c>
      <c r="BI38" s="42">
        <v>12366.550626104561</v>
      </c>
      <c r="BJ38" s="42">
        <v>166.37706261929071</v>
      </c>
      <c r="BK38" s="42">
        <v>8115.3807581355959</v>
      </c>
      <c r="BL38" s="42">
        <v>2674.6998372535782</v>
      </c>
      <c r="BM38" s="42">
        <v>1927.5304358253145</v>
      </c>
      <c r="BN38" s="42">
        <v>1389.8274702380588</v>
      </c>
      <c r="BO38" s="42">
        <v>4622.6323574315002</v>
      </c>
      <c r="BP38" s="42">
        <v>1427.1903989511927</v>
      </c>
      <c r="BQ38" s="42">
        <v>10.407974712251477</v>
      </c>
      <c r="BR38" s="42">
        <v>1512.2971791086488</v>
      </c>
      <c r="BS38" s="42">
        <v>0</v>
      </c>
      <c r="BT38" s="42">
        <f t="shared" si="0"/>
        <v>414437.7748192437</v>
      </c>
    </row>
    <row r="39" spans="1:72" x14ac:dyDescent="0.25">
      <c r="A39" s="10" t="s">
        <v>118</v>
      </c>
      <c r="B39" s="8" t="s">
        <v>119</v>
      </c>
      <c r="C39" s="42">
        <v>24328.237912565241</v>
      </c>
      <c r="D39" s="42">
        <v>6910.8240347547135</v>
      </c>
      <c r="E39" s="42">
        <v>0.69483421269488554</v>
      </c>
      <c r="F39" s="42">
        <v>69335.739071966134</v>
      </c>
      <c r="G39" s="42">
        <v>1910.6596844976357</v>
      </c>
      <c r="H39" s="42">
        <v>806.14131540924893</v>
      </c>
      <c r="I39" s="42">
        <v>3.7618461732450328</v>
      </c>
      <c r="J39" s="42">
        <v>28.22767422149921</v>
      </c>
      <c r="K39" s="42">
        <v>58.71194054579508</v>
      </c>
      <c r="L39" s="42">
        <v>26057.873030623028</v>
      </c>
      <c r="M39" s="42">
        <v>30736.141586166454</v>
      </c>
      <c r="N39" s="42">
        <v>10813.5735264409</v>
      </c>
      <c r="O39" s="42">
        <v>1705.3845495264957</v>
      </c>
      <c r="P39" s="42">
        <v>7975.4042604440156</v>
      </c>
      <c r="Q39" s="42">
        <v>4244.087416891256</v>
      </c>
      <c r="R39" s="42">
        <v>15800.214200645061</v>
      </c>
      <c r="S39" s="42">
        <v>2878.2827500357712</v>
      </c>
      <c r="T39" s="42">
        <v>1035.1656223787256</v>
      </c>
      <c r="U39" s="42">
        <v>336720.6785974385</v>
      </c>
      <c r="V39" s="42">
        <v>1362.3401872536306</v>
      </c>
      <c r="W39" s="42">
        <v>574.62568322919481</v>
      </c>
      <c r="X39" s="42">
        <v>4123.5895688778028</v>
      </c>
      <c r="Y39" s="42">
        <v>4264.3147940708513</v>
      </c>
      <c r="Z39" s="42">
        <v>1576616.7988428182</v>
      </c>
      <c r="AA39" s="42">
        <v>421660.35438030591</v>
      </c>
      <c r="AB39" s="42">
        <v>14190.24386188869</v>
      </c>
      <c r="AC39" s="42">
        <v>28268.053152741264</v>
      </c>
      <c r="AD39" s="42">
        <v>618.66722738149133</v>
      </c>
      <c r="AE39" s="42">
        <v>2064.7919626047942</v>
      </c>
      <c r="AF39" s="42">
        <v>3576.0552144541739</v>
      </c>
      <c r="AG39" s="42">
        <v>8376.7031858974497</v>
      </c>
      <c r="AH39" s="42">
        <v>20255.35871557469</v>
      </c>
      <c r="AI39" s="42">
        <v>606.78915579785485</v>
      </c>
      <c r="AJ39" s="42">
        <v>10501.290467927995</v>
      </c>
      <c r="AK39" s="42">
        <v>129.92102713120093</v>
      </c>
      <c r="AL39" s="42">
        <v>1774.6946948135087</v>
      </c>
      <c r="AM39" s="42">
        <v>36.89127034974576</v>
      </c>
      <c r="AN39" s="42">
        <v>887.48692866395982</v>
      </c>
      <c r="AO39" s="42">
        <v>6666.2103310449456</v>
      </c>
      <c r="AP39" s="42">
        <v>1004.4865441263298</v>
      </c>
      <c r="AQ39" s="42">
        <v>16228.149075496611</v>
      </c>
      <c r="AR39" s="42">
        <v>61.559241408025336</v>
      </c>
      <c r="AS39" s="42">
        <v>43.372085267058139</v>
      </c>
      <c r="AT39" s="42">
        <v>493.24800675379316</v>
      </c>
      <c r="AU39" s="42">
        <v>3437.9331258920893</v>
      </c>
      <c r="AV39" s="42">
        <v>511.32567738931982</v>
      </c>
      <c r="AW39" s="42">
        <v>0</v>
      </c>
      <c r="AX39" s="42">
        <v>23803.779610097536</v>
      </c>
      <c r="AY39" s="42">
        <v>6819.8636776306548</v>
      </c>
      <c r="AZ39" s="42">
        <v>107.18222242240431</v>
      </c>
      <c r="BA39" s="42">
        <v>3.9285437993783816</v>
      </c>
      <c r="BB39" s="42">
        <v>1010.6954316240418</v>
      </c>
      <c r="BC39" s="42">
        <v>670.01921659552443</v>
      </c>
      <c r="BD39" s="42">
        <v>7185.2119500931194</v>
      </c>
      <c r="BE39" s="42">
        <v>49.002976091984806</v>
      </c>
      <c r="BF39" s="42">
        <v>26.844008768831859</v>
      </c>
      <c r="BG39" s="42">
        <v>1871.1689315152944</v>
      </c>
      <c r="BH39" s="42">
        <v>27.724974629640027</v>
      </c>
      <c r="BI39" s="42">
        <v>125955.17455421614</v>
      </c>
      <c r="BJ39" s="42">
        <v>97.609678437636632</v>
      </c>
      <c r="BK39" s="42">
        <v>1392.0203615614441</v>
      </c>
      <c r="BL39" s="42">
        <v>1893.1402821233</v>
      </c>
      <c r="BM39" s="42">
        <v>146.39331637868014</v>
      </c>
      <c r="BN39" s="42">
        <v>1088.0400377334538</v>
      </c>
      <c r="BO39" s="42">
        <v>1517.7481347631342</v>
      </c>
      <c r="BP39" s="42">
        <v>531.97958171795176</v>
      </c>
      <c r="BQ39" s="42">
        <v>5.0980666370356236</v>
      </c>
      <c r="BR39" s="42">
        <v>112.77216722331966</v>
      </c>
      <c r="BS39" s="42">
        <v>0</v>
      </c>
      <c r="BT39" s="42">
        <f t="shared" si="0"/>
        <v>2844000.4559881575</v>
      </c>
    </row>
    <row r="40" spans="1:72" x14ac:dyDescent="0.25">
      <c r="A40" s="10" t="s">
        <v>120</v>
      </c>
      <c r="B40" s="8" t="s">
        <v>121</v>
      </c>
      <c r="C40" s="42">
        <v>837352.93128647772</v>
      </c>
      <c r="D40" s="42">
        <v>97942.115258816688</v>
      </c>
      <c r="E40" s="42">
        <v>0.56190784585460563</v>
      </c>
      <c r="F40" s="42">
        <v>414154.02709250397</v>
      </c>
      <c r="G40" s="42">
        <v>1357135.0364571658</v>
      </c>
      <c r="H40" s="42">
        <v>20293.81436030586</v>
      </c>
      <c r="I40" s="42">
        <v>193612.76185461754</v>
      </c>
      <c r="J40" s="42">
        <v>188947.87122633785</v>
      </c>
      <c r="K40" s="42">
        <v>233370.42890549533</v>
      </c>
      <c r="L40" s="42">
        <v>173858.34907577105</v>
      </c>
      <c r="M40" s="42">
        <v>494473.55315958959</v>
      </c>
      <c r="N40" s="42">
        <v>599716.94722684287</v>
      </c>
      <c r="O40" s="42">
        <v>35921.4802082522</v>
      </c>
      <c r="P40" s="42">
        <v>148695.1644712351</v>
      </c>
      <c r="Q40" s="42">
        <v>73787.636067240557</v>
      </c>
      <c r="R40" s="42">
        <v>281976.87808633299</v>
      </c>
      <c r="S40" s="42">
        <v>29684.68253602985</v>
      </c>
      <c r="T40" s="42">
        <v>11323.024041474611</v>
      </c>
      <c r="U40" s="42">
        <v>473697.50634021766</v>
      </c>
      <c r="V40" s="42">
        <v>9533.0082602615621</v>
      </c>
      <c r="W40" s="42">
        <v>2488.6204689705055</v>
      </c>
      <c r="X40" s="42">
        <v>697240.91865442914</v>
      </c>
      <c r="Y40" s="42">
        <v>38623.504598259053</v>
      </c>
      <c r="Z40" s="42">
        <v>195999.62042068134</v>
      </c>
      <c r="AA40" s="42">
        <v>159388.92267624015</v>
      </c>
      <c r="AB40" s="42">
        <v>314277.88685324229</v>
      </c>
      <c r="AC40" s="42">
        <v>601577.24401140236</v>
      </c>
      <c r="AD40" s="42">
        <v>10057.11091574171</v>
      </c>
      <c r="AE40" s="42">
        <v>186274.44920170112</v>
      </c>
      <c r="AF40" s="42">
        <v>340131.3506851581</v>
      </c>
      <c r="AG40" s="42">
        <v>59004.026883478138</v>
      </c>
      <c r="AH40" s="42">
        <v>33863.567123571149</v>
      </c>
      <c r="AI40" s="42">
        <v>2986.1690648902072</v>
      </c>
      <c r="AJ40" s="42">
        <v>276311.31055346277</v>
      </c>
      <c r="AK40" s="42">
        <v>1902.7584302523919</v>
      </c>
      <c r="AL40" s="42">
        <v>258924.85248473103</v>
      </c>
      <c r="AM40" s="42">
        <v>145456.93930637513</v>
      </c>
      <c r="AN40" s="42">
        <v>70885.75627635722</v>
      </c>
      <c r="AO40" s="42">
        <v>109123.86205979239</v>
      </c>
      <c r="AP40" s="42">
        <v>4605.9613321799607</v>
      </c>
      <c r="AQ40" s="42">
        <v>57951.439752895931</v>
      </c>
      <c r="AR40" s="42">
        <v>4786.1073897576289</v>
      </c>
      <c r="AS40" s="42">
        <v>7988.2103871399913</v>
      </c>
      <c r="AT40" s="42">
        <v>7433.4862533397954</v>
      </c>
      <c r="AU40" s="42">
        <v>26506.545745013595</v>
      </c>
      <c r="AV40" s="42">
        <v>10296.000008012632</v>
      </c>
      <c r="AW40" s="42">
        <v>0</v>
      </c>
      <c r="AX40" s="42">
        <v>55437.692500913552</v>
      </c>
      <c r="AY40" s="42">
        <v>38207.198344225173</v>
      </c>
      <c r="AZ40" s="42">
        <v>1501.3212694273618</v>
      </c>
      <c r="BA40" s="42">
        <v>707.73090548689049</v>
      </c>
      <c r="BB40" s="42">
        <v>6527.4071635899163</v>
      </c>
      <c r="BC40" s="42">
        <v>36961.498775425913</v>
      </c>
      <c r="BD40" s="42">
        <v>255860.62526560648</v>
      </c>
      <c r="BE40" s="42">
        <v>1273.3430321120613</v>
      </c>
      <c r="BF40" s="42">
        <v>3441.6059194462496</v>
      </c>
      <c r="BG40" s="42">
        <v>140676.49540563227</v>
      </c>
      <c r="BH40" s="42">
        <v>1547.2241156706621</v>
      </c>
      <c r="BI40" s="42">
        <v>262508.6436586678</v>
      </c>
      <c r="BJ40" s="42">
        <v>1970.8625469281196</v>
      </c>
      <c r="BK40" s="42">
        <v>117678.72443794599</v>
      </c>
      <c r="BL40" s="42">
        <v>302001.93795302254</v>
      </c>
      <c r="BM40" s="42">
        <v>89811.414963453499</v>
      </c>
      <c r="BN40" s="42">
        <v>12366.023106742055</v>
      </c>
      <c r="BO40" s="42">
        <v>47590.383308508419</v>
      </c>
      <c r="BP40" s="42">
        <v>8858.9374016977181</v>
      </c>
      <c r="BQ40" s="42">
        <v>72.744137986776252</v>
      </c>
      <c r="BR40" s="42">
        <v>68510.119909635629</v>
      </c>
      <c r="BS40" s="42">
        <v>0</v>
      </c>
      <c r="BT40" s="42">
        <f t="shared" si="0"/>
        <v>10753076.333482016</v>
      </c>
    </row>
    <row r="41" spans="1:72" x14ac:dyDescent="0.25">
      <c r="A41" s="10" t="s">
        <v>122</v>
      </c>
      <c r="B41" s="8" t="s">
        <v>123</v>
      </c>
      <c r="C41" s="42">
        <v>42.439406538183952</v>
      </c>
      <c r="D41" s="42">
        <v>7.1418512413759512</v>
      </c>
      <c r="E41" s="42">
        <v>0</v>
      </c>
      <c r="F41" s="42">
        <v>807.11750935186922</v>
      </c>
      <c r="G41" s="42">
        <v>10.12332513117388</v>
      </c>
      <c r="H41" s="42">
        <v>14.179731122374537</v>
      </c>
      <c r="I41" s="42">
        <v>5.1072264589809485E-2</v>
      </c>
      <c r="J41" s="42">
        <v>8.8267573388322654E-2</v>
      </c>
      <c r="K41" s="42">
        <v>9.6910081140058099E-2</v>
      </c>
      <c r="L41" s="42">
        <v>187.93426241823468</v>
      </c>
      <c r="M41" s="42">
        <v>93.367623960095585</v>
      </c>
      <c r="N41" s="42">
        <v>207.79040801585143</v>
      </c>
      <c r="O41" s="42">
        <v>5.6354653529085867</v>
      </c>
      <c r="P41" s="42">
        <v>86.779956484901078</v>
      </c>
      <c r="Q41" s="42">
        <v>19.61978557968094</v>
      </c>
      <c r="R41" s="42">
        <v>236.09907762460651</v>
      </c>
      <c r="S41" s="42">
        <v>47.025472843091627</v>
      </c>
      <c r="T41" s="42">
        <v>16.443172116404231</v>
      </c>
      <c r="U41" s="42">
        <v>196.61541464581458</v>
      </c>
      <c r="V41" s="42">
        <v>11340.714266980194</v>
      </c>
      <c r="W41" s="42">
        <v>1.5189811538358944</v>
      </c>
      <c r="X41" s="42">
        <v>16.778006008261276</v>
      </c>
      <c r="Y41" s="42">
        <v>9.7804298105993919</v>
      </c>
      <c r="Z41" s="42">
        <v>336.57275811810223</v>
      </c>
      <c r="AA41" s="42">
        <v>76.082310283457588</v>
      </c>
      <c r="AB41" s="42">
        <v>497.04753972370997</v>
      </c>
      <c r="AC41" s="42">
        <v>16.193800352412914</v>
      </c>
      <c r="AD41" s="42">
        <v>4.4929879013263747</v>
      </c>
      <c r="AE41" s="42">
        <v>21.70324229870447</v>
      </c>
      <c r="AF41" s="42">
        <v>147.79420250545971</v>
      </c>
      <c r="AG41" s="42">
        <v>109.84762847354892</v>
      </c>
      <c r="AH41" s="42">
        <v>10671.057771080164</v>
      </c>
      <c r="AI41" s="42">
        <v>2.4966112427915998</v>
      </c>
      <c r="AJ41" s="42">
        <v>190.90516383071315</v>
      </c>
      <c r="AK41" s="42">
        <v>5.3759399671525667</v>
      </c>
      <c r="AL41" s="42">
        <v>27468.704530539253</v>
      </c>
      <c r="AM41" s="42">
        <v>0.34695229701037789</v>
      </c>
      <c r="AN41" s="42">
        <v>253.12819250556365</v>
      </c>
      <c r="AO41" s="42">
        <v>188.87517893172955</v>
      </c>
      <c r="AP41" s="42">
        <v>52.581778697939363</v>
      </c>
      <c r="AQ41" s="42">
        <v>632.6925890457353</v>
      </c>
      <c r="AR41" s="42">
        <v>83.454512516708576</v>
      </c>
      <c r="AS41" s="42">
        <v>7.4084368239693337</v>
      </c>
      <c r="AT41" s="42">
        <v>67.400950637169544</v>
      </c>
      <c r="AU41" s="42">
        <v>158.75716374306913</v>
      </c>
      <c r="AV41" s="42">
        <v>40.945119282230053</v>
      </c>
      <c r="AW41" s="42">
        <v>0</v>
      </c>
      <c r="AX41" s="42">
        <v>333.74100928102285</v>
      </c>
      <c r="AY41" s="42">
        <v>261.2706432772564</v>
      </c>
      <c r="AZ41" s="42">
        <v>141.21617252301743</v>
      </c>
      <c r="BA41" s="42">
        <v>1.3781448095776034</v>
      </c>
      <c r="BB41" s="42">
        <v>43.620347813818803</v>
      </c>
      <c r="BC41" s="42">
        <v>42.406899243150079</v>
      </c>
      <c r="BD41" s="42">
        <v>294.78971705673865</v>
      </c>
      <c r="BE41" s="42">
        <v>9.0246223624477544</v>
      </c>
      <c r="BF41" s="42">
        <v>15.342586051856877</v>
      </c>
      <c r="BG41" s="42">
        <v>60.100051014505638</v>
      </c>
      <c r="BH41" s="42">
        <v>2.2832974965650075</v>
      </c>
      <c r="BI41" s="42">
        <v>475.06630976120897</v>
      </c>
      <c r="BJ41" s="42">
        <v>35.860331467356218</v>
      </c>
      <c r="BK41" s="42">
        <v>174.61016794546273</v>
      </c>
      <c r="BL41" s="42">
        <v>18771.39182276568</v>
      </c>
      <c r="BM41" s="42">
        <v>2998.6642348431742</v>
      </c>
      <c r="BN41" s="42">
        <v>162.89766470530725</v>
      </c>
      <c r="BO41" s="42">
        <v>46.878860660897288</v>
      </c>
      <c r="BP41" s="42">
        <v>223.74952769994209</v>
      </c>
      <c r="BQ41" s="42">
        <v>0.29567290925632472</v>
      </c>
      <c r="BR41" s="42">
        <v>311.90877477996042</v>
      </c>
      <c r="BS41" s="42">
        <v>0</v>
      </c>
      <c r="BT41" s="42">
        <f t="shared" si="0"/>
        <v>78787.702615564704</v>
      </c>
    </row>
    <row r="42" spans="1:72" x14ac:dyDescent="0.25">
      <c r="A42" s="10" t="s">
        <v>124</v>
      </c>
      <c r="B42" s="8" t="s">
        <v>125</v>
      </c>
      <c r="C42" s="42">
        <v>2692.0668517517729</v>
      </c>
      <c r="D42" s="42">
        <v>26.065563332579998</v>
      </c>
      <c r="E42" s="42">
        <v>0</v>
      </c>
      <c r="F42" s="42">
        <v>1065.559876283746</v>
      </c>
      <c r="G42" s="42">
        <v>14.891530303904027</v>
      </c>
      <c r="H42" s="42">
        <v>2.3024976130697472</v>
      </c>
      <c r="I42" s="42">
        <v>-1.5809162009324218</v>
      </c>
      <c r="J42" s="42">
        <v>0.33622864764158605</v>
      </c>
      <c r="K42" s="42">
        <v>1.1206485550758645E-3</v>
      </c>
      <c r="L42" s="42">
        <v>47.486934706078685</v>
      </c>
      <c r="M42" s="42">
        <v>9.002294381220505</v>
      </c>
      <c r="N42" s="42">
        <v>1.7287263326238196</v>
      </c>
      <c r="O42" s="42">
        <v>1.5433939947515984</v>
      </c>
      <c r="P42" s="42">
        <v>65.022213326621056</v>
      </c>
      <c r="Q42" s="42">
        <v>44.284607062737635</v>
      </c>
      <c r="R42" s="42">
        <v>195.14443516496814</v>
      </c>
      <c r="S42" s="42">
        <v>5.034543720590845</v>
      </c>
      <c r="T42" s="42">
        <v>5.2635686169719866</v>
      </c>
      <c r="U42" s="42">
        <v>185.58800005810122</v>
      </c>
      <c r="V42" s="42">
        <v>2.1902488127636421</v>
      </c>
      <c r="W42" s="42">
        <v>2404.241597170404</v>
      </c>
      <c r="X42" s="42">
        <v>8.8808872515635162</v>
      </c>
      <c r="Y42" s="42">
        <v>10.001347372559565</v>
      </c>
      <c r="Z42" s="42">
        <v>555.69435914789437</v>
      </c>
      <c r="AA42" s="42">
        <v>339.39722906362613</v>
      </c>
      <c r="AB42" s="42">
        <v>364.58980175858767</v>
      </c>
      <c r="AC42" s="42">
        <v>1705.0643814829309</v>
      </c>
      <c r="AD42" s="42">
        <v>0.31671767450064736</v>
      </c>
      <c r="AE42" s="42">
        <v>59.048275024229589</v>
      </c>
      <c r="AF42" s="42">
        <v>14.179119437741985</v>
      </c>
      <c r="AG42" s="42">
        <v>3842.4780586290258</v>
      </c>
      <c r="AH42" s="42">
        <v>69.905312489227938</v>
      </c>
      <c r="AI42" s="42">
        <v>1.1956497472094525</v>
      </c>
      <c r="AJ42" s="42">
        <v>10311.06520831409</v>
      </c>
      <c r="AK42" s="42">
        <v>2.477473355789094</v>
      </c>
      <c r="AL42" s="42">
        <v>11.871836109309317</v>
      </c>
      <c r="AM42" s="42">
        <v>0.23150162741721164</v>
      </c>
      <c r="AN42" s="42">
        <v>40.923409837579626</v>
      </c>
      <c r="AO42" s="42">
        <v>72.151445785757119</v>
      </c>
      <c r="AP42" s="42">
        <v>8.8101145102888856E-2</v>
      </c>
      <c r="AQ42" s="42">
        <v>40.955659278449765</v>
      </c>
      <c r="AR42" s="42">
        <v>1.2485271162947483E-2</v>
      </c>
      <c r="AS42" s="42">
        <v>9.2153191916993313E-3</v>
      </c>
      <c r="AT42" s="42">
        <v>430.67920584008186</v>
      </c>
      <c r="AU42" s="42">
        <v>3741.5189989009618</v>
      </c>
      <c r="AV42" s="42">
        <v>1064.2498174685441</v>
      </c>
      <c r="AW42" s="42">
        <v>0</v>
      </c>
      <c r="AX42" s="42">
        <v>152.36663313941565</v>
      </c>
      <c r="AY42" s="42">
        <v>0.33350879640136527</v>
      </c>
      <c r="AZ42" s="42">
        <v>93.545401387625233</v>
      </c>
      <c r="BA42" s="42">
        <v>-6.9330394123193742</v>
      </c>
      <c r="BB42" s="42">
        <v>6.9132907210115016E-2</v>
      </c>
      <c r="BC42" s="42">
        <v>20.497928315966824</v>
      </c>
      <c r="BD42" s="42">
        <v>20.494138080739614</v>
      </c>
      <c r="BE42" s="42">
        <v>1.5299557986943971E-2</v>
      </c>
      <c r="BF42" s="42">
        <v>0.52460878995240801</v>
      </c>
      <c r="BG42" s="42">
        <v>531.18428883005663</v>
      </c>
      <c r="BH42" s="42">
        <v>134.07225639257985</v>
      </c>
      <c r="BI42" s="42">
        <v>22199.372358883866</v>
      </c>
      <c r="BJ42" s="42">
        <v>0.61900940126850945</v>
      </c>
      <c r="BK42" s="42">
        <v>18.758608699344553</v>
      </c>
      <c r="BL42" s="42">
        <v>4748.0245994852194</v>
      </c>
      <c r="BM42" s="42">
        <v>28789.25486429684</v>
      </c>
      <c r="BN42" s="42">
        <v>56.509485787172309</v>
      </c>
      <c r="BO42" s="42">
        <v>335.38961898836931</v>
      </c>
      <c r="BP42" s="42">
        <v>6.4309055434546958E-2</v>
      </c>
      <c r="BQ42" s="42">
        <v>1.1347522049945937E-3</v>
      </c>
      <c r="BR42" s="42">
        <v>0.10275576346013127</v>
      </c>
      <c r="BS42" s="42">
        <v>0</v>
      </c>
      <c r="BT42" s="42">
        <f t="shared" si="0"/>
        <v>86547.425714959507</v>
      </c>
    </row>
    <row r="43" spans="1:72" x14ac:dyDescent="0.25">
      <c r="A43" s="10" t="s">
        <v>126</v>
      </c>
      <c r="B43" s="8" t="s">
        <v>127</v>
      </c>
      <c r="C43" s="42">
        <v>523.25344125964443</v>
      </c>
      <c r="D43" s="42">
        <v>641.76705219766961</v>
      </c>
      <c r="E43" s="42">
        <v>0</v>
      </c>
      <c r="F43" s="42">
        <v>57183.015725417223</v>
      </c>
      <c r="G43" s="42">
        <v>931.49018623014865</v>
      </c>
      <c r="H43" s="42">
        <v>1316.4825444875007</v>
      </c>
      <c r="I43" s="42">
        <v>15.457971316588559</v>
      </c>
      <c r="J43" s="42">
        <v>17.50055286120757</v>
      </c>
      <c r="K43" s="42">
        <v>20.76542636137312</v>
      </c>
      <c r="L43" s="42">
        <v>4849.6130697578064</v>
      </c>
      <c r="M43" s="42">
        <v>3999.3118523018516</v>
      </c>
      <c r="N43" s="42">
        <v>7023.3044747627555</v>
      </c>
      <c r="O43" s="42">
        <v>395.87975374561654</v>
      </c>
      <c r="P43" s="42">
        <v>4367.1464548063541</v>
      </c>
      <c r="Q43" s="42">
        <v>6989.1942922885792</v>
      </c>
      <c r="R43" s="42">
        <v>10420.975533823683</v>
      </c>
      <c r="S43" s="42">
        <v>4594.8614160201587</v>
      </c>
      <c r="T43" s="42">
        <v>1540.1030965719751</v>
      </c>
      <c r="U43" s="42">
        <v>17619.775747400698</v>
      </c>
      <c r="V43" s="42">
        <v>144.92422709033394</v>
      </c>
      <c r="W43" s="42">
        <v>100.33276971476135</v>
      </c>
      <c r="X43" s="42">
        <v>3483.5098639616631</v>
      </c>
      <c r="Y43" s="42">
        <v>1105.913952596306</v>
      </c>
      <c r="Z43" s="42">
        <v>13274.289659150983</v>
      </c>
      <c r="AA43" s="42">
        <v>4870.2311958637902</v>
      </c>
      <c r="AB43" s="42">
        <v>16152.984334834155</v>
      </c>
      <c r="AC43" s="42">
        <v>438.07642628044636</v>
      </c>
      <c r="AD43" s="42">
        <v>1284.017694360115</v>
      </c>
      <c r="AE43" s="42">
        <v>8398.0420514701673</v>
      </c>
      <c r="AF43" s="42">
        <v>39699.67672426402</v>
      </c>
      <c r="AG43" s="42">
        <v>9956.9032819544354</v>
      </c>
      <c r="AH43" s="42">
        <v>35195.209311931234</v>
      </c>
      <c r="AI43" s="42">
        <v>446.58693399151986</v>
      </c>
      <c r="AJ43" s="42">
        <v>11532.600766161699</v>
      </c>
      <c r="AK43" s="42">
        <v>1037.0500621474705</v>
      </c>
      <c r="AL43" s="42">
        <v>105359.39031655772</v>
      </c>
      <c r="AM43" s="42">
        <v>23.666234108152711</v>
      </c>
      <c r="AN43" s="42">
        <v>13776.140286666347</v>
      </c>
      <c r="AO43" s="42">
        <v>36100.298389891228</v>
      </c>
      <c r="AP43" s="42">
        <v>2665.0229225157973</v>
      </c>
      <c r="AQ43" s="42">
        <v>89190.850937123498</v>
      </c>
      <c r="AR43" s="42">
        <v>13527.248405368093</v>
      </c>
      <c r="AS43" s="42">
        <v>4463.6409947142665</v>
      </c>
      <c r="AT43" s="42">
        <v>4837.4348922704803</v>
      </c>
      <c r="AU43" s="42">
        <v>22442.887364192196</v>
      </c>
      <c r="AV43" s="42">
        <v>12420.941869568655</v>
      </c>
      <c r="AW43" s="42">
        <v>0</v>
      </c>
      <c r="AX43" s="42">
        <v>23531.392217490626</v>
      </c>
      <c r="AY43" s="42">
        <v>14199.316037858789</v>
      </c>
      <c r="AZ43" s="42">
        <v>7001.102526612689</v>
      </c>
      <c r="BA43" s="42">
        <v>19.627320097544594</v>
      </c>
      <c r="BB43" s="42">
        <v>3924.5121081042439</v>
      </c>
      <c r="BC43" s="42">
        <v>2937.1619519046353</v>
      </c>
      <c r="BD43" s="42">
        <v>36386.106779229638</v>
      </c>
      <c r="BE43" s="42">
        <v>628.01973496693768</v>
      </c>
      <c r="BF43" s="42">
        <v>643.9485368919203</v>
      </c>
      <c r="BG43" s="42">
        <v>7010.1091340992616</v>
      </c>
      <c r="BH43" s="42">
        <v>742.21007825355628</v>
      </c>
      <c r="BI43" s="42">
        <v>41376.954042829952</v>
      </c>
      <c r="BJ43" s="42">
        <v>2516.398857453948</v>
      </c>
      <c r="BK43" s="42">
        <v>9931.3704673641732</v>
      </c>
      <c r="BL43" s="42">
        <v>65144.004968259018</v>
      </c>
      <c r="BM43" s="42">
        <v>45738.952468051684</v>
      </c>
      <c r="BN43" s="42">
        <v>18815.871582855565</v>
      </c>
      <c r="BO43" s="42">
        <v>4828.5165862594504</v>
      </c>
      <c r="BP43" s="42">
        <v>33565.878848766668</v>
      </c>
      <c r="BQ43" s="42">
        <v>49.679398339308861</v>
      </c>
      <c r="BR43" s="42">
        <v>11359.947485529488</v>
      </c>
      <c r="BS43" s="42">
        <v>0</v>
      </c>
      <c r="BT43" s="42">
        <f t="shared" si="0"/>
        <v>904728.85159157938</v>
      </c>
    </row>
    <row r="44" spans="1:72" x14ac:dyDescent="0.25">
      <c r="A44" s="10" t="s">
        <v>128</v>
      </c>
      <c r="B44" s="8" t="s">
        <v>129</v>
      </c>
      <c r="C44" s="42">
        <v>10.848549731133318</v>
      </c>
      <c r="D44" s="42">
        <v>1.0901309689419512</v>
      </c>
      <c r="E44" s="42">
        <v>7.0618970876635156E-2</v>
      </c>
      <c r="F44" s="42">
        <v>4.8830926765548952</v>
      </c>
      <c r="G44" s="42">
        <v>23.802770852006319</v>
      </c>
      <c r="H44" s="42">
        <v>16.06093131125812</v>
      </c>
      <c r="I44" s="42">
        <v>5.1325789003441074</v>
      </c>
      <c r="J44" s="42">
        <v>0.22250488263054066</v>
      </c>
      <c r="K44" s="42">
        <v>0.40537235140897754</v>
      </c>
      <c r="L44" s="42">
        <v>313.28031033520665</v>
      </c>
      <c r="M44" s="42">
        <v>-151.31819806005311</v>
      </c>
      <c r="N44" s="42">
        <v>311.36812940894947</v>
      </c>
      <c r="O44" s="42">
        <v>30.302254343209562</v>
      </c>
      <c r="P44" s="42">
        <v>1.471817763004756</v>
      </c>
      <c r="Q44" s="42">
        <v>53.944785936915594</v>
      </c>
      <c r="R44" s="42">
        <v>194.86337044385442</v>
      </c>
      <c r="S44" s="42">
        <v>229.94638491156391</v>
      </c>
      <c r="T44" s="42">
        <v>75.869354322636113</v>
      </c>
      <c r="U44" s="42">
        <v>685.84774030110418</v>
      </c>
      <c r="V44" s="42">
        <v>0.40967272278332889</v>
      </c>
      <c r="W44" s="42">
        <v>0.30643813076680526</v>
      </c>
      <c r="X44" s="42">
        <v>135.21638496053927</v>
      </c>
      <c r="Y44" s="42">
        <v>23.172740859015331</v>
      </c>
      <c r="Z44" s="42">
        <v>277.96758182130134</v>
      </c>
      <c r="AA44" s="42">
        <v>555.1341076089044</v>
      </c>
      <c r="AB44" s="42">
        <v>172.31246085659475</v>
      </c>
      <c r="AC44" s="42">
        <v>2180.8692218674096</v>
      </c>
      <c r="AD44" s="42">
        <v>6.1656559280278218</v>
      </c>
      <c r="AE44" s="42">
        <v>9.8455321392247583</v>
      </c>
      <c r="AF44" s="42">
        <v>38.013942231270775</v>
      </c>
      <c r="AG44" s="42">
        <v>7.5854515128447906</v>
      </c>
      <c r="AH44" s="42">
        <v>168.7689017578586</v>
      </c>
      <c r="AI44" s="42">
        <v>1.3230763719122467</v>
      </c>
      <c r="AJ44" s="42">
        <v>19.589959301619277</v>
      </c>
      <c r="AK44" s="42">
        <v>0.33880213904490086</v>
      </c>
      <c r="AL44" s="42">
        <v>3.5271875482107689</v>
      </c>
      <c r="AM44" s="42">
        <v>33.164686793151319</v>
      </c>
      <c r="AN44" s="42">
        <v>3.3703439002024136</v>
      </c>
      <c r="AO44" s="42">
        <v>2.8539728317713657</v>
      </c>
      <c r="AP44" s="42">
        <v>20.325016921288942</v>
      </c>
      <c r="AQ44" s="42">
        <v>15.14023601181408</v>
      </c>
      <c r="AR44" s="42">
        <v>1.2471697428628468</v>
      </c>
      <c r="AS44" s="42">
        <v>0.39593994277648892</v>
      </c>
      <c r="AT44" s="42">
        <v>3.4910593800849496</v>
      </c>
      <c r="AU44" s="42">
        <v>157.71929819883073</v>
      </c>
      <c r="AV44" s="42">
        <v>3.405139112347658</v>
      </c>
      <c r="AW44" s="42">
        <v>0</v>
      </c>
      <c r="AX44" s="42">
        <v>25.437269755190023</v>
      </c>
      <c r="AY44" s="42">
        <v>26.56062118394199</v>
      </c>
      <c r="AZ44" s="42">
        <v>58602.956143996176</v>
      </c>
      <c r="BA44" s="42">
        <v>74.401573028460291</v>
      </c>
      <c r="BB44" s="42">
        <v>5.2361344767676332</v>
      </c>
      <c r="BC44" s="42">
        <v>208.94610473681723</v>
      </c>
      <c r="BD44" s="42">
        <v>3.0604057446631301</v>
      </c>
      <c r="BE44" s="42">
        <v>0.63041279077381041</v>
      </c>
      <c r="BF44" s="42">
        <v>1.0401747010112179</v>
      </c>
      <c r="BG44" s="42">
        <v>7.8954347060393149</v>
      </c>
      <c r="BH44" s="42">
        <v>76.678673541083157</v>
      </c>
      <c r="BI44" s="42">
        <v>419.96821195144548</v>
      </c>
      <c r="BJ44" s="42">
        <v>3.4250469739733198</v>
      </c>
      <c r="BK44" s="42">
        <v>9677.3442442509768</v>
      </c>
      <c r="BL44" s="42">
        <v>156381.42416777796</v>
      </c>
      <c r="BM44" s="42">
        <v>9091.2301534661583</v>
      </c>
      <c r="BN44" s="42">
        <v>10.843021892586005</v>
      </c>
      <c r="BO44" s="42">
        <v>138.78287590614238</v>
      </c>
      <c r="BP44" s="42">
        <v>3.4871634200860409</v>
      </c>
      <c r="BQ44" s="42">
        <v>0.8191929176276187</v>
      </c>
      <c r="BR44" s="42">
        <v>5.9807811097492349</v>
      </c>
      <c r="BS44" s="42">
        <v>0</v>
      </c>
      <c r="BT44" s="42">
        <f t="shared" si="0"/>
        <v>240415.9002892717</v>
      </c>
    </row>
    <row r="45" spans="1:72" x14ac:dyDescent="0.25">
      <c r="A45" s="10" t="s">
        <v>130</v>
      </c>
      <c r="B45" s="8" t="s">
        <v>131</v>
      </c>
      <c r="C45" s="42">
        <v>526.44429525771466</v>
      </c>
      <c r="D45" s="42">
        <v>8.4121242492393478</v>
      </c>
      <c r="E45" s="42">
        <v>0</v>
      </c>
      <c r="F45" s="42">
        <v>147.50715623558563</v>
      </c>
      <c r="G45" s="42">
        <v>240.54307683528231</v>
      </c>
      <c r="H45" s="42">
        <v>179.56660474943752</v>
      </c>
      <c r="I45" s="42">
        <v>0.34930313447818601</v>
      </c>
      <c r="J45" s="42">
        <v>0.46228789230403339</v>
      </c>
      <c r="K45" s="42">
        <v>0.51390356750736144</v>
      </c>
      <c r="L45" s="42">
        <v>-42.891732102838134</v>
      </c>
      <c r="M45" s="42">
        <v>118.01317813657238</v>
      </c>
      <c r="N45" s="42">
        <v>280.94574460182537</v>
      </c>
      <c r="O45" s="42">
        <v>26.694250917791948</v>
      </c>
      <c r="P45" s="42">
        <v>56.302990608847352</v>
      </c>
      <c r="Q45" s="42">
        <v>78.932390349337638</v>
      </c>
      <c r="R45" s="42">
        <v>360.68507429893259</v>
      </c>
      <c r="S45" s="42">
        <v>103.11207207389934</v>
      </c>
      <c r="T45" s="42">
        <v>10.648272733026396</v>
      </c>
      <c r="U45" s="42">
        <v>408.27230184080679</v>
      </c>
      <c r="V45" s="42">
        <v>12.462495642251142</v>
      </c>
      <c r="W45" s="42">
        <v>9.6440757214172148</v>
      </c>
      <c r="X45" s="42">
        <v>70.374014926782252</v>
      </c>
      <c r="Y45" s="42">
        <v>45.030894650885621</v>
      </c>
      <c r="Z45" s="42">
        <v>746.42054509607135</v>
      </c>
      <c r="AA45" s="42">
        <v>314.15797430511924</v>
      </c>
      <c r="AB45" s="42">
        <v>2912.6656219748497</v>
      </c>
      <c r="AC45" s="42">
        <v>136.40532976581915</v>
      </c>
      <c r="AD45" s="42">
        <v>18.913103990898023</v>
      </c>
      <c r="AE45" s="42">
        <v>1617.73100338619</v>
      </c>
      <c r="AF45" s="42">
        <v>5219.167029228669</v>
      </c>
      <c r="AG45" s="42">
        <v>150.59980810919822</v>
      </c>
      <c r="AH45" s="42">
        <v>832.48084362812551</v>
      </c>
      <c r="AI45" s="42">
        <v>129.00716753528826</v>
      </c>
      <c r="AJ45" s="42">
        <v>204.19186270474549</v>
      </c>
      <c r="AK45" s="42">
        <v>5.6142979986405877</v>
      </c>
      <c r="AL45" s="42">
        <v>2403.741586871472</v>
      </c>
      <c r="AM45" s="42">
        <v>0.51823123887151357</v>
      </c>
      <c r="AN45" s="42">
        <v>5001.7523702051012</v>
      </c>
      <c r="AO45" s="42">
        <v>134.91405395639057</v>
      </c>
      <c r="AP45" s="42">
        <v>8.9250520292749389</v>
      </c>
      <c r="AQ45" s="42">
        <v>705.37689691460059</v>
      </c>
      <c r="AR45" s="42">
        <v>46.514001660085945</v>
      </c>
      <c r="AS45" s="42">
        <v>14.712197517348853</v>
      </c>
      <c r="AT45" s="42">
        <v>369.21381914568951</v>
      </c>
      <c r="AU45" s="42">
        <v>852.90078676185976</v>
      </c>
      <c r="AV45" s="42">
        <v>450.7547841147271</v>
      </c>
      <c r="AW45" s="42">
        <v>0</v>
      </c>
      <c r="AX45" s="42">
        <v>156.16204526182463</v>
      </c>
      <c r="AY45" s="42">
        <v>119.33819622465671</v>
      </c>
      <c r="AZ45" s="42">
        <v>79.701824836930243</v>
      </c>
      <c r="BA45" s="42">
        <v>1.002579558111798</v>
      </c>
      <c r="BB45" s="42">
        <v>25.578736959308529</v>
      </c>
      <c r="BC45" s="42">
        <v>21.612990010019018</v>
      </c>
      <c r="BD45" s="42">
        <v>2742.1564251100967</v>
      </c>
      <c r="BE45" s="42">
        <v>3.7767571712430303</v>
      </c>
      <c r="BF45" s="42">
        <v>3.3141119900266816</v>
      </c>
      <c r="BG45" s="42">
        <v>196.37136577259272</v>
      </c>
      <c r="BH45" s="42">
        <v>176.71437367091451</v>
      </c>
      <c r="BI45" s="42">
        <v>7065.2188538254031</v>
      </c>
      <c r="BJ45" s="42">
        <v>47.325271042592128</v>
      </c>
      <c r="BK45" s="42">
        <v>117.87758637802334</v>
      </c>
      <c r="BL45" s="42">
        <v>178.11133723927168</v>
      </c>
      <c r="BM45" s="42">
        <v>23.497461265136533</v>
      </c>
      <c r="BN45" s="42">
        <v>20797.871261218905</v>
      </c>
      <c r="BO45" s="42">
        <v>9029.1237473126857</v>
      </c>
      <c r="BP45" s="42">
        <v>95.990767544015455</v>
      </c>
      <c r="BQ45" s="42">
        <v>0.56757014319483234</v>
      </c>
      <c r="BR45" s="42">
        <v>358.43317785941787</v>
      </c>
      <c r="BS45" s="42">
        <v>0</v>
      </c>
      <c r="BT45" s="42">
        <f t="shared" si="0"/>
        <v>66158.449584854505</v>
      </c>
    </row>
    <row r="46" spans="1:72" x14ac:dyDescent="0.25">
      <c r="A46" s="10" t="s">
        <v>132</v>
      </c>
      <c r="B46" s="8" t="s">
        <v>133</v>
      </c>
      <c r="C46" s="42">
        <v>310.95512548387342</v>
      </c>
      <c r="D46" s="42">
        <v>975.19015044551577</v>
      </c>
      <c r="E46" s="42">
        <v>3.1281481876164219</v>
      </c>
      <c r="F46" s="42">
        <v>14964.439541835598</v>
      </c>
      <c r="G46" s="42">
        <v>263.59679129189863</v>
      </c>
      <c r="H46" s="42">
        <v>153.62757934108552</v>
      </c>
      <c r="I46" s="42">
        <v>0.91726467164843828</v>
      </c>
      <c r="J46" s="42">
        <v>4.6704802921458439</v>
      </c>
      <c r="K46" s="42">
        <v>4.8465927446429182</v>
      </c>
      <c r="L46" s="42">
        <v>3656.0882732786813</v>
      </c>
      <c r="M46" s="42">
        <v>4443.6965985021434</v>
      </c>
      <c r="N46" s="42">
        <v>7301.7665356692523</v>
      </c>
      <c r="O46" s="42">
        <v>293.74658050964916</v>
      </c>
      <c r="P46" s="42">
        <v>5903.2397739205171</v>
      </c>
      <c r="Q46" s="42">
        <v>1792.6849783506448</v>
      </c>
      <c r="R46" s="42">
        <v>8104.6611401585069</v>
      </c>
      <c r="S46" s="42">
        <v>1778.0119904954427</v>
      </c>
      <c r="T46" s="42">
        <v>703.77105413642857</v>
      </c>
      <c r="U46" s="42">
        <v>10525.159664419331</v>
      </c>
      <c r="V46" s="42">
        <v>184.1655618357122</v>
      </c>
      <c r="W46" s="42">
        <v>96.330941063474626</v>
      </c>
      <c r="X46" s="42">
        <v>517.33186009411452</v>
      </c>
      <c r="Y46" s="42">
        <v>4993.3599374017585</v>
      </c>
      <c r="Z46" s="42">
        <v>1038.073157856242</v>
      </c>
      <c r="AA46" s="42">
        <v>820.04996907260613</v>
      </c>
      <c r="AB46" s="42">
        <v>2841.1375289587404</v>
      </c>
      <c r="AC46" s="42">
        <v>864.6226149169953</v>
      </c>
      <c r="AD46" s="42">
        <v>157.3931692306594</v>
      </c>
      <c r="AE46" s="42">
        <v>344.76425337824674</v>
      </c>
      <c r="AF46" s="42">
        <v>839.82127480979102</v>
      </c>
      <c r="AG46" s="42">
        <v>1537.2142593514907</v>
      </c>
      <c r="AH46" s="42">
        <v>1066.334929779056</v>
      </c>
      <c r="AI46" s="42">
        <v>307.10400859519865</v>
      </c>
      <c r="AJ46" s="42">
        <v>2512.4319613684997</v>
      </c>
      <c r="AK46" s="42">
        <v>239.51587966924143</v>
      </c>
      <c r="AL46" s="42">
        <v>8.7590794649475576</v>
      </c>
      <c r="AM46" s="42">
        <v>4.8867675610578605</v>
      </c>
      <c r="AN46" s="42">
        <v>2256.958363930828</v>
      </c>
      <c r="AO46" s="42">
        <v>19101.073615661458</v>
      </c>
      <c r="AP46" s="42">
        <v>14.822515052687773</v>
      </c>
      <c r="AQ46" s="42">
        <v>1222.8339247878382</v>
      </c>
      <c r="AR46" s="42">
        <v>0.80052720598182081</v>
      </c>
      <c r="AS46" s="42">
        <v>0.59085019440380615</v>
      </c>
      <c r="AT46" s="42">
        <v>7.7542542042934732</v>
      </c>
      <c r="AU46" s="42">
        <v>57.284628753047421</v>
      </c>
      <c r="AV46" s="42">
        <v>9.7334644161780552</v>
      </c>
      <c r="AW46" s="42">
        <v>0</v>
      </c>
      <c r="AX46" s="42">
        <v>1072.0914790627485</v>
      </c>
      <c r="AY46" s="42">
        <v>471.85080127747131</v>
      </c>
      <c r="AZ46" s="42">
        <v>2.5956507052708497</v>
      </c>
      <c r="BA46" s="42">
        <v>2.1827473976072884</v>
      </c>
      <c r="BB46" s="42">
        <v>61.798347590869007</v>
      </c>
      <c r="BC46" s="42">
        <v>190.47689257769011</v>
      </c>
      <c r="BD46" s="42">
        <v>3699.3991292118635</v>
      </c>
      <c r="BE46" s="42">
        <v>24.483446984262734</v>
      </c>
      <c r="BF46" s="42">
        <v>14.541076253238584</v>
      </c>
      <c r="BG46" s="42">
        <v>43.380369310378242</v>
      </c>
      <c r="BH46" s="42">
        <v>7.8081278342367053</v>
      </c>
      <c r="BI46" s="42">
        <v>15787.968895245387</v>
      </c>
      <c r="BJ46" s="42">
        <v>12.963884064692335</v>
      </c>
      <c r="BK46" s="42">
        <v>728.75011137530532</v>
      </c>
      <c r="BL46" s="42">
        <v>6.4922515995445416</v>
      </c>
      <c r="BM46" s="42">
        <v>5.4541903807404681</v>
      </c>
      <c r="BN46" s="42">
        <v>250.33097282399075</v>
      </c>
      <c r="BO46" s="42">
        <v>77.850895049947468</v>
      </c>
      <c r="BP46" s="42">
        <v>29.092515818423134</v>
      </c>
      <c r="BQ46" s="42">
        <v>4.6824809639009048</v>
      </c>
      <c r="BR46" s="42">
        <v>-160.28996232821643</v>
      </c>
      <c r="BS46" s="42">
        <v>0</v>
      </c>
      <c r="BT46" s="42">
        <f t="shared" si="0"/>
        <v>124563.2518655485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378415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378415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11304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11304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9716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9716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0</v>
      </c>
      <c r="AW53" s="42">
        <v>0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0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30206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30206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0</v>
      </c>
      <c r="AW55" s="42">
        <v>0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256805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256805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498.11752803316909</v>
      </c>
      <c r="D57" s="42">
        <v>117.4405636120635</v>
      </c>
      <c r="E57" s="42">
        <v>0</v>
      </c>
      <c r="F57" s="42">
        <v>493.71909687402405</v>
      </c>
      <c r="G57" s="42">
        <v>9.5201875475919397</v>
      </c>
      <c r="H57" s="42">
        <v>0</v>
      </c>
      <c r="I57" s="42">
        <v>0.99656013044709868</v>
      </c>
      <c r="J57" s="42">
        <v>53.297518262311904</v>
      </c>
      <c r="K57" s="42">
        <v>86.608467176256838</v>
      </c>
      <c r="L57" s="42">
        <v>0</v>
      </c>
      <c r="M57" s="42">
        <v>6.973046834251055</v>
      </c>
      <c r="N57" s="42">
        <v>0.98474429556614784</v>
      </c>
      <c r="O57" s="42">
        <v>106.08675683266503</v>
      </c>
      <c r="P57" s="42">
        <v>50.02901737439818</v>
      </c>
      <c r="Q57" s="42">
        <v>119.80617725999366</v>
      </c>
      <c r="R57" s="42">
        <v>553.77053267417375</v>
      </c>
      <c r="S57" s="42">
        <v>268.23907731883327</v>
      </c>
      <c r="T57" s="42">
        <v>0.99656013044709868</v>
      </c>
      <c r="U57" s="42">
        <v>327.62904273865439</v>
      </c>
      <c r="V57" s="42">
        <v>102.77011585268347</v>
      </c>
      <c r="W57" s="42">
        <v>81.511524378550476</v>
      </c>
      <c r="X57" s="42">
        <v>123.20484010623949</v>
      </c>
      <c r="Y57" s="42">
        <v>207.38578660330194</v>
      </c>
      <c r="Z57" s="42">
        <v>461.91942388253307</v>
      </c>
      <c r="AA57" s="42">
        <v>0</v>
      </c>
      <c r="AB57" s="42">
        <v>166.76773674413693</v>
      </c>
      <c r="AC57" s="42">
        <v>352.7822861782729</v>
      </c>
      <c r="AD57" s="42">
        <v>207.76974528854066</v>
      </c>
      <c r="AE57" s="42">
        <v>11.958721565365183</v>
      </c>
      <c r="AF57" s="42">
        <v>140.49678508375493</v>
      </c>
      <c r="AG57" s="42">
        <v>358.59902143445225</v>
      </c>
      <c r="AH57" s="42">
        <v>31.57205202037893</v>
      </c>
      <c r="AI57" s="42">
        <v>1.1337033782121098</v>
      </c>
      <c r="AJ57" s="42">
        <v>46.483021435812269</v>
      </c>
      <c r="AK57" s="42">
        <v>0</v>
      </c>
      <c r="AL57" s="42">
        <v>781.87297213138652</v>
      </c>
      <c r="AM57" s="42">
        <v>0</v>
      </c>
      <c r="AN57" s="42">
        <v>211.83906023241417</v>
      </c>
      <c r="AO57" s="42">
        <v>74.355695856879535</v>
      </c>
      <c r="AP57" s="42">
        <v>242.66513696230487</v>
      </c>
      <c r="AQ57" s="42">
        <v>861.49183790526854</v>
      </c>
      <c r="AR57" s="42">
        <v>15.100963507655038</v>
      </c>
      <c r="AS57" s="42">
        <v>0</v>
      </c>
      <c r="AT57" s="42">
        <v>423.5646378161822</v>
      </c>
      <c r="AU57" s="42">
        <v>868.6811667327496</v>
      </c>
      <c r="AV57" s="42">
        <v>297.07044354806158</v>
      </c>
      <c r="AW57" s="42">
        <v>0</v>
      </c>
      <c r="AX57" s="42">
        <v>3483.9818700518208</v>
      </c>
      <c r="AY57" s="42">
        <v>2832.2719596013126</v>
      </c>
      <c r="AZ57" s="42">
        <v>107.99457713094735</v>
      </c>
      <c r="BA57" s="42">
        <v>0</v>
      </c>
      <c r="BB57" s="42">
        <v>603.66108615890732</v>
      </c>
      <c r="BC57" s="42">
        <v>359.50590492476351</v>
      </c>
      <c r="BD57" s="42">
        <v>291.292549811242</v>
      </c>
      <c r="BE57" s="42">
        <v>103.90535275012338</v>
      </c>
      <c r="BF57" s="42">
        <v>0</v>
      </c>
      <c r="BG57" s="42">
        <v>544.01277953236161</v>
      </c>
      <c r="BH57" s="42">
        <v>5.053756441602645</v>
      </c>
      <c r="BI57" s="42">
        <v>1261.4407934697811</v>
      </c>
      <c r="BJ57" s="42">
        <v>47.835102736062844</v>
      </c>
      <c r="BK57" s="42">
        <v>58.521534910510894</v>
      </c>
      <c r="BL57" s="42">
        <v>507.93473191653089</v>
      </c>
      <c r="BM57" s="42">
        <v>32.654143042209299</v>
      </c>
      <c r="BN57" s="42">
        <v>143.93132397352377</v>
      </c>
      <c r="BO57" s="42">
        <v>106.03833954494996</v>
      </c>
      <c r="BP57" s="42">
        <v>60.639240028408643</v>
      </c>
      <c r="BQ57" s="42">
        <v>0.20816508320127286</v>
      </c>
      <c r="BR57" s="42">
        <v>712.43013838314005</v>
      </c>
      <c r="BS57" s="42">
        <v>0</v>
      </c>
      <c r="BT57" s="42">
        <f t="shared" si="0"/>
        <v>20028.524905231377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1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1</v>
      </c>
    </row>
    <row r="59" spans="1:72" x14ac:dyDescent="0.25">
      <c r="A59" s="10" t="s">
        <v>157</v>
      </c>
      <c r="B59" s="8" t="s">
        <v>24</v>
      </c>
      <c r="C59" s="42">
        <v>1155558.3346793342</v>
      </c>
      <c r="D59" s="42">
        <v>131006</v>
      </c>
      <c r="E59" s="42">
        <v>-6630.0000000000009</v>
      </c>
      <c r="F59" s="42">
        <v>1189708.2809031261</v>
      </c>
      <c r="G59" s="42">
        <v>467915.00000000006</v>
      </c>
      <c r="H59" s="42">
        <v>18968</v>
      </c>
      <c r="I59" s="42">
        <v>7812.9999999999982</v>
      </c>
      <c r="J59" s="42">
        <v>22313</v>
      </c>
      <c r="K59" s="42">
        <v>38707.000000000007</v>
      </c>
      <c r="L59" s="42">
        <v>55719</v>
      </c>
      <c r="M59" s="42">
        <v>100623.08568883518</v>
      </c>
      <c r="N59" s="42">
        <v>155131</v>
      </c>
      <c r="O59" s="42">
        <v>236437.99999999997</v>
      </c>
      <c r="P59" s="42">
        <v>65163.999999999985</v>
      </c>
      <c r="Q59" s="42">
        <v>-118064.8784145206</v>
      </c>
      <c r="R59" s="42">
        <v>-2573.1385987163303</v>
      </c>
      <c r="S59" s="42">
        <v>86533</v>
      </c>
      <c r="T59" s="42">
        <v>45514.999999999993</v>
      </c>
      <c r="U59" s="42">
        <v>142935.66790087926</v>
      </c>
      <c r="V59" s="42">
        <v>12714.229884147318</v>
      </c>
      <c r="W59" s="42">
        <v>16253.488475621449</v>
      </c>
      <c r="X59" s="42">
        <v>17460.872594980181</v>
      </c>
      <c r="Y59" s="42">
        <v>34985.59357417938</v>
      </c>
      <c r="Z59" s="42">
        <v>78260.080576117383</v>
      </c>
      <c r="AA59" s="42">
        <v>28744</v>
      </c>
      <c r="AB59" s="42">
        <v>260182.1049880824</v>
      </c>
      <c r="AC59" s="42">
        <v>747544.99999999988</v>
      </c>
      <c r="AD59" s="42">
        <v>13090</v>
      </c>
      <c r="AE59" s="42">
        <v>620006</v>
      </c>
      <c r="AF59" s="42">
        <v>298333</v>
      </c>
      <c r="AG59" s="42">
        <v>42366.346171762954</v>
      </c>
      <c r="AH59" s="42">
        <v>-166066.46005247161</v>
      </c>
      <c r="AI59" s="42">
        <v>1629</v>
      </c>
      <c r="AJ59" s="42">
        <v>324285.48945960775</v>
      </c>
      <c r="AK59" s="42">
        <v>-6818</v>
      </c>
      <c r="AL59" s="42">
        <v>213866</v>
      </c>
      <c r="AM59" s="42">
        <v>34945</v>
      </c>
      <c r="AN59" s="42">
        <v>-160252</v>
      </c>
      <c r="AO59" s="42">
        <v>-302976</v>
      </c>
      <c r="AP59" s="42">
        <v>63924</v>
      </c>
      <c r="AQ59" s="42">
        <v>172707.99999999994</v>
      </c>
      <c r="AR59" s="42">
        <v>40661</v>
      </c>
      <c r="AS59" s="42">
        <v>48839</v>
      </c>
      <c r="AT59" s="42">
        <v>65978</v>
      </c>
      <c r="AU59" s="42">
        <v>2378.4203681695217</v>
      </c>
      <c r="AV59" s="42">
        <v>-19616</v>
      </c>
      <c r="AW59" s="42">
        <v>0</v>
      </c>
      <c r="AX59" s="42">
        <v>37706.999999999985</v>
      </c>
      <c r="AY59" s="42">
        <v>173478.99999999997</v>
      </c>
      <c r="AZ59" s="42">
        <v>113816.99999999997</v>
      </c>
      <c r="BA59" s="42">
        <v>2787</v>
      </c>
      <c r="BB59" s="42">
        <v>26204</v>
      </c>
      <c r="BC59" s="42">
        <v>83472.999999999985</v>
      </c>
      <c r="BD59" s="42">
        <v>-406616</v>
      </c>
      <c r="BE59" s="42">
        <v>3963</v>
      </c>
      <c r="BF59" s="42">
        <v>4551</v>
      </c>
      <c r="BG59" s="42">
        <v>202915.00000000003</v>
      </c>
      <c r="BH59" s="42">
        <v>9918.751009500791</v>
      </c>
      <c r="BI59" s="42">
        <v>144783.42799879159</v>
      </c>
      <c r="BJ59" s="42">
        <v>36291</v>
      </c>
      <c r="BK59" s="42">
        <v>227788</v>
      </c>
      <c r="BL59" s="42">
        <v>1171274</v>
      </c>
      <c r="BM59" s="42">
        <v>89451.999999999985</v>
      </c>
      <c r="BN59" s="42">
        <v>99906</v>
      </c>
      <c r="BO59" s="42">
        <v>83613</v>
      </c>
      <c r="BP59" s="42">
        <v>162017</v>
      </c>
      <c r="BQ59" s="42">
        <v>392.79183491679873</v>
      </c>
      <c r="BR59" s="42">
        <v>65123.999999999985</v>
      </c>
      <c r="BS59" s="42">
        <v>0</v>
      </c>
      <c r="BT59" s="42">
        <f t="shared" si="0"/>
        <v>8609045.4890423436</v>
      </c>
    </row>
    <row r="60" spans="1:72" x14ac:dyDescent="0.25">
      <c r="A60" s="10" t="s">
        <v>158</v>
      </c>
      <c r="B60" s="8" t="s">
        <v>159</v>
      </c>
      <c r="C60" s="42">
        <v>35474.547792632438</v>
      </c>
      <c r="D60" s="42">
        <v>6785.5594363879363</v>
      </c>
      <c r="E60" s="42">
        <v>574</v>
      </c>
      <c r="F60" s="42">
        <v>139937.99999999997</v>
      </c>
      <c r="G60" s="42">
        <v>27150.47981245241</v>
      </c>
      <c r="H60" s="42">
        <v>2850.9999999999995</v>
      </c>
      <c r="I60" s="42">
        <v>113.00343986955292</v>
      </c>
      <c r="J60" s="42">
        <v>3662.7024817376887</v>
      </c>
      <c r="K60" s="42">
        <v>8750.3915328237417</v>
      </c>
      <c r="L60" s="42">
        <v>346</v>
      </c>
      <c r="M60" s="42">
        <v>17219.941264330566</v>
      </c>
      <c r="N60" s="42">
        <v>11541.015255704435</v>
      </c>
      <c r="O60" s="42">
        <v>41751.913243167335</v>
      </c>
      <c r="P60" s="42">
        <v>21691.9709826256</v>
      </c>
      <c r="Q60" s="42">
        <v>31484.072237260614</v>
      </c>
      <c r="R60" s="42">
        <v>38925.368066042167</v>
      </c>
      <c r="S60" s="42">
        <v>26333.760922681166</v>
      </c>
      <c r="T60" s="42">
        <v>11998.003439869553</v>
      </c>
      <c r="U60" s="42">
        <v>189487.70305638207</v>
      </c>
      <c r="V60" s="42">
        <v>1656</v>
      </c>
      <c r="W60" s="42">
        <v>2159</v>
      </c>
      <c r="X60" s="42">
        <v>20297.922564913573</v>
      </c>
      <c r="Y60" s="42">
        <v>8461.0206392173168</v>
      </c>
      <c r="Z60" s="42">
        <v>23197</v>
      </c>
      <c r="AA60" s="42">
        <v>6853</v>
      </c>
      <c r="AB60" s="42">
        <v>55188.127275173458</v>
      </c>
      <c r="AC60" s="42">
        <v>211464.21771382174</v>
      </c>
      <c r="AD60" s="42">
        <v>2570.2302547114596</v>
      </c>
      <c r="AE60" s="42">
        <v>137603.04127843463</v>
      </c>
      <c r="AF60" s="42">
        <v>121861.50321491624</v>
      </c>
      <c r="AG60" s="42">
        <v>5950.0548068026192</v>
      </c>
      <c r="AH60" s="42">
        <v>6989.8880004512275</v>
      </c>
      <c r="AI60" s="42">
        <v>777.86629662178791</v>
      </c>
      <c r="AJ60" s="42">
        <v>64352.027518956413</v>
      </c>
      <c r="AK60" s="42">
        <v>158</v>
      </c>
      <c r="AL60" s="42">
        <v>24365.127027868613</v>
      </c>
      <c r="AM60" s="42">
        <v>3106</v>
      </c>
      <c r="AN60" s="42">
        <v>4441.1609397675857</v>
      </c>
      <c r="AO60" s="42">
        <v>7244.6443041431212</v>
      </c>
      <c r="AP60" s="42">
        <v>75128.3348630377</v>
      </c>
      <c r="AQ60" s="42">
        <v>31256.508162094731</v>
      </c>
      <c r="AR60" s="42">
        <v>6994.8990364923447</v>
      </c>
      <c r="AS60" s="42">
        <v>3303</v>
      </c>
      <c r="AT60" s="42">
        <v>35448.435362183816</v>
      </c>
      <c r="AU60" s="42">
        <v>44847.898465097678</v>
      </c>
      <c r="AV60" s="42">
        <v>25074.929556451938</v>
      </c>
      <c r="AW60" s="42">
        <v>0</v>
      </c>
      <c r="AX60" s="42">
        <v>34259.018129948177</v>
      </c>
      <c r="AY60" s="42">
        <v>31785.728040398684</v>
      </c>
      <c r="AZ60" s="42">
        <v>13574.005422869053</v>
      </c>
      <c r="BA60" s="42">
        <v>15</v>
      </c>
      <c r="BB60" s="42">
        <v>5243.338913841093</v>
      </c>
      <c r="BC60" s="42">
        <v>9524.4940950752371</v>
      </c>
      <c r="BD60" s="42">
        <v>27840.707450188762</v>
      </c>
      <c r="BE60" s="42">
        <v>936.09464724987663</v>
      </c>
      <c r="BF60" s="42">
        <v>543</v>
      </c>
      <c r="BG60" s="42">
        <v>11251.987220467639</v>
      </c>
      <c r="BH60" s="42">
        <v>2160.1952340576049</v>
      </c>
      <c r="BI60" s="42">
        <v>17374.131207738621</v>
      </c>
      <c r="BJ60" s="42">
        <v>12184.164897263938</v>
      </c>
      <c r="BK60" s="42">
        <v>28204.478465089498</v>
      </c>
      <c r="BL60" s="42">
        <v>123156.06526808348</v>
      </c>
      <c r="BM60" s="42">
        <v>14110.345856957791</v>
      </c>
      <c r="BN60" s="42">
        <v>8569.0686760264762</v>
      </c>
      <c r="BO60" s="42">
        <v>6915.9616604550511</v>
      </c>
      <c r="BP60" s="42">
        <v>94522.360759971605</v>
      </c>
      <c r="BQ60" s="42">
        <v>94</v>
      </c>
      <c r="BR60" s="42">
        <v>2943.5698616168597</v>
      </c>
      <c r="BS60" s="42">
        <v>0</v>
      </c>
      <c r="BT60" s="42">
        <f t="shared" si="0"/>
        <v>1992036.9860524244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5793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5793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53187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53187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4549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4549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71054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71054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12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12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328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328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658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658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18.698860815064698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9305.6712658307242</v>
      </c>
      <c r="AN70" s="42">
        <v>0</v>
      </c>
      <c r="AO70" s="42">
        <v>0</v>
      </c>
      <c r="AP70" s="42">
        <v>233.06794373062783</v>
      </c>
      <c r="AQ70" s="42">
        <v>66.113829310407326</v>
      </c>
      <c r="AR70" s="42">
        <v>85.480506583152902</v>
      </c>
      <c r="AS70" s="42">
        <v>53.42531661447056</v>
      </c>
      <c r="AT70" s="42">
        <v>0</v>
      </c>
      <c r="AU70" s="42">
        <v>66.781645768088211</v>
      </c>
      <c r="AV70" s="42">
        <v>0</v>
      </c>
      <c r="AW70" s="42">
        <v>0</v>
      </c>
      <c r="AX70" s="42">
        <v>626.41183730466742</v>
      </c>
      <c r="AY70" s="42">
        <v>614.39114106641148</v>
      </c>
      <c r="AZ70" s="42">
        <v>474.81750141110712</v>
      </c>
      <c r="BA70" s="42">
        <v>4.6747152037661746</v>
      </c>
      <c r="BB70" s="42">
        <v>111.5253484327073</v>
      </c>
      <c r="BC70" s="42">
        <v>62.774747022002913</v>
      </c>
      <c r="BD70" s="42">
        <v>2.0034493730426464</v>
      </c>
      <c r="BE70" s="42">
        <v>20.702310188107344</v>
      </c>
      <c r="BF70" s="42">
        <v>0</v>
      </c>
      <c r="BG70" s="42">
        <v>40.068987460852924</v>
      </c>
      <c r="BH70" s="42">
        <v>0</v>
      </c>
      <c r="BI70" s="42">
        <v>1194.0558263334171</v>
      </c>
      <c r="BJ70" s="42">
        <v>467.47152037661743</v>
      </c>
      <c r="BK70" s="42">
        <v>15227.550868039472</v>
      </c>
      <c r="BL70" s="42">
        <v>0</v>
      </c>
      <c r="BM70" s="42">
        <v>0</v>
      </c>
      <c r="BN70" s="42">
        <v>3860.6469418531792</v>
      </c>
      <c r="BO70" s="42">
        <v>3106.0143446737825</v>
      </c>
      <c r="BP70" s="42">
        <v>441.42667852706302</v>
      </c>
      <c r="BQ70" s="42">
        <v>0</v>
      </c>
      <c r="BR70" s="42">
        <v>0</v>
      </c>
      <c r="BS70" s="42">
        <v>0</v>
      </c>
      <c r="BT70" s="42">
        <f t="shared" si="0"/>
        <v>36083.775585918738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9.8099180579809542E-2</v>
      </c>
      <c r="AC71" s="42">
        <v>0</v>
      </c>
      <c r="AD71" s="42">
        <v>6.8441288776611309E-3</v>
      </c>
      <c r="AE71" s="42">
        <v>0</v>
      </c>
      <c r="AF71" s="42">
        <v>1.3117913682183834E-2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1.3688257755322262E-2</v>
      </c>
      <c r="AM71" s="42">
        <v>1.1406881462768552E-3</v>
      </c>
      <c r="AN71" s="42">
        <v>0</v>
      </c>
      <c r="AO71" s="42">
        <v>0</v>
      </c>
      <c r="AP71" s="42">
        <v>1.5399289974737544E-2</v>
      </c>
      <c r="AQ71" s="42">
        <v>7.7566793946826154E-2</v>
      </c>
      <c r="AR71" s="42">
        <v>8.5551610970764132E-3</v>
      </c>
      <c r="AS71" s="42">
        <v>0</v>
      </c>
      <c r="AT71" s="42">
        <v>1.3688257755322262E-2</v>
      </c>
      <c r="AU71" s="42">
        <v>4.1635117339105215E-2</v>
      </c>
      <c r="AV71" s="42">
        <v>5.1330966582458486E-3</v>
      </c>
      <c r="AW71" s="42">
        <v>0</v>
      </c>
      <c r="AX71" s="42">
        <v>0.48650349438707874</v>
      </c>
      <c r="AY71" s="42">
        <v>0.32623680983518055</v>
      </c>
      <c r="AZ71" s="42">
        <v>0</v>
      </c>
      <c r="BA71" s="42">
        <v>0</v>
      </c>
      <c r="BB71" s="42">
        <v>6.3878536191503882E-2</v>
      </c>
      <c r="BC71" s="42">
        <v>3.0228235876336662E-2</v>
      </c>
      <c r="BD71" s="42">
        <v>9.6958492433532689E-2</v>
      </c>
      <c r="BE71" s="42">
        <v>1.2547569609045406E-2</v>
      </c>
      <c r="BF71" s="42">
        <v>0</v>
      </c>
      <c r="BG71" s="42">
        <v>2.794685958378295E-2</v>
      </c>
      <c r="BH71" s="42">
        <v>3.4220644388305655E-3</v>
      </c>
      <c r="BI71" s="42">
        <v>9.524746021411741E-2</v>
      </c>
      <c r="BJ71" s="42">
        <v>6.8441288776611309E-3</v>
      </c>
      <c r="BK71" s="42">
        <v>1.5399289974737544E-2</v>
      </c>
      <c r="BL71" s="42">
        <v>1.0266193316491697E-2</v>
      </c>
      <c r="BM71" s="42">
        <v>9.1255051702148413E-3</v>
      </c>
      <c r="BN71" s="42">
        <v>2.1102730706121821E-2</v>
      </c>
      <c r="BO71" s="42">
        <v>9.0684707629009986E-2</v>
      </c>
      <c r="BP71" s="42">
        <v>5.4753031021289048E-2</v>
      </c>
      <c r="BQ71" s="42">
        <v>0</v>
      </c>
      <c r="BR71" s="42">
        <v>9.9810212799224821E-2</v>
      </c>
      <c r="BS71" s="42">
        <v>0</v>
      </c>
      <c r="BT71" s="42">
        <f t="shared" ref="BT71:BT134" si="1">SUM(C71:BS71)</f>
        <v>1.7458232078767266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22193.975706909921</v>
      </c>
      <c r="AO72" s="42">
        <v>0</v>
      </c>
      <c r="AP72" s="42">
        <v>24.077824712408784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115.57355861956216</v>
      </c>
      <c r="BK72" s="42">
        <v>209.9586314922046</v>
      </c>
      <c r="BL72" s="42">
        <v>0</v>
      </c>
      <c r="BM72" s="42">
        <v>0</v>
      </c>
      <c r="BN72" s="42">
        <v>2332.6596581381632</v>
      </c>
      <c r="BO72" s="42">
        <v>11280.942434257764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36157.187814130026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96067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96067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46.11459669560228</v>
      </c>
      <c r="AC75" s="42">
        <v>0</v>
      </c>
      <c r="AD75" s="42">
        <v>3.2172974438792288</v>
      </c>
      <c r="AE75" s="42">
        <v>0</v>
      </c>
      <c r="AF75" s="42">
        <v>6.1664867674351891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6.4345948877584576</v>
      </c>
      <c r="AM75" s="42">
        <v>0.53621624064653817</v>
      </c>
      <c r="AN75" s="42">
        <v>0</v>
      </c>
      <c r="AO75" s="42">
        <v>0</v>
      </c>
      <c r="AP75" s="42">
        <v>357890.23891924875</v>
      </c>
      <c r="AQ75" s="42">
        <v>36.462704363964598</v>
      </c>
      <c r="AR75" s="42">
        <v>4.021621804849036</v>
      </c>
      <c r="AS75" s="42">
        <v>0</v>
      </c>
      <c r="AT75" s="42">
        <v>6.4345948877584576</v>
      </c>
      <c r="AU75" s="42">
        <v>19.571892783598642</v>
      </c>
      <c r="AV75" s="42">
        <v>2.4129730829094216</v>
      </c>
      <c r="AW75" s="42">
        <v>0</v>
      </c>
      <c r="AX75" s="42">
        <v>228.69622663574853</v>
      </c>
      <c r="AY75" s="42">
        <v>153.3578448249099</v>
      </c>
      <c r="AZ75" s="42">
        <v>0</v>
      </c>
      <c r="BA75" s="42">
        <v>0</v>
      </c>
      <c r="BB75" s="42">
        <v>30.028109476206136</v>
      </c>
      <c r="BC75" s="42">
        <v>14.209730377133262</v>
      </c>
      <c r="BD75" s="42">
        <v>45.578380454955742</v>
      </c>
      <c r="BE75" s="42">
        <v>5.8983786471119197</v>
      </c>
      <c r="BF75" s="42">
        <v>0</v>
      </c>
      <c r="BG75" s="42">
        <v>13.137297895840184</v>
      </c>
      <c r="BH75" s="42">
        <v>1.6086487219396144</v>
      </c>
      <c r="BI75" s="42">
        <v>44.774056093985934</v>
      </c>
      <c r="BJ75" s="42">
        <v>3.2172974438792288</v>
      </c>
      <c r="BK75" s="42">
        <v>7.2389192487282656</v>
      </c>
      <c r="BL75" s="42">
        <v>4.8259461658188432</v>
      </c>
      <c r="BM75" s="42">
        <v>4.2897299251723053</v>
      </c>
      <c r="BN75" s="42">
        <v>9.9200004519609557</v>
      </c>
      <c r="BO75" s="42">
        <v>42.629191131399786</v>
      </c>
      <c r="BP75" s="42">
        <v>25.73837955103383</v>
      </c>
      <c r="BQ75" s="42">
        <v>0</v>
      </c>
      <c r="BR75" s="42">
        <v>46.918921056572088</v>
      </c>
      <c r="BS75" s="42">
        <v>0</v>
      </c>
      <c r="BT75" s="42">
        <f t="shared" si="1"/>
        <v>358703.67895630962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0.36368790700519943</v>
      </c>
      <c r="AC76" s="42">
        <v>0</v>
      </c>
      <c r="AD76" s="42">
        <v>2.5373574907339498E-2</v>
      </c>
      <c r="AE76" s="42">
        <v>0</v>
      </c>
      <c r="AF76" s="42">
        <v>4.8632685239067365E-2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5.0747149814678996E-2</v>
      </c>
      <c r="AM76" s="42">
        <v>4.2289291512232494E-3</v>
      </c>
      <c r="AN76" s="42">
        <v>0</v>
      </c>
      <c r="AO76" s="42">
        <v>0</v>
      </c>
      <c r="AP76" s="42">
        <v>7449.0570905435416</v>
      </c>
      <c r="AQ76" s="42">
        <v>0.28756718228318096</v>
      </c>
      <c r="AR76" s="42">
        <v>3.1716968634174371E-2</v>
      </c>
      <c r="AS76" s="42">
        <v>0</v>
      </c>
      <c r="AT76" s="42">
        <v>5.0747149814678996E-2</v>
      </c>
      <c r="AU76" s="42">
        <v>0.1543559140196486</v>
      </c>
      <c r="AV76" s="42">
        <v>1.9030181180504622E-2</v>
      </c>
      <c r="AW76" s="42">
        <v>0</v>
      </c>
      <c r="AX76" s="42">
        <v>1.8036382829967159</v>
      </c>
      <c r="AY76" s="42">
        <v>1.2094737372498494</v>
      </c>
      <c r="AZ76" s="42">
        <v>0</v>
      </c>
      <c r="BA76" s="42">
        <v>0</v>
      </c>
      <c r="BB76" s="42">
        <v>0.23682003246850197</v>
      </c>
      <c r="BC76" s="42">
        <v>0.11206662250741611</v>
      </c>
      <c r="BD76" s="42">
        <v>0.35945897785397618</v>
      </c>
      <c r="BE76" s="42">
        <v>4.6518220663455741E-2</v>
      </c>
      <c r="BF76" s="42">
        <v>0</v>
      </c>
      <c r="BG76" s="42">
        <v>0.10360876420496962</v>
      </c>
      <c r="BH76" s="42">
        <v>1.2686787453669749E-2</v>
      </c>
      <c r="BI76" s="42">
        <v>0.35311558412714134</v>
      </c>
      <c r="BJ76" s="42">
        <v>2.5373574907339498E-2</v>
      </c>
      <c r="BK76" s="42">
        <v>5.7090543541513869E-2</v>
      </c>
      <c r="BL76" s="42">
        <v>3.8060362361009244E-2</v>
      </c>
      <c r="BM76" s="42">
        <v>3.3831433209785995E-2</v>
      </c>
      <c r="BN76" s="42">
        <v>7.8235189297630112E-2</v>
      </c>
      <c r="BO76" s="42">
        <v>0.33619986752224834</v>
      </c>
      <c r="BP76" s="42">
        <v>0.20298859925871598</v>
      </c>
      <c r="BQ76" s="42">
        <v>0</v>
      </c>
      <c r="BR76" s="42">
        <v>0.37003130073203433</v>
      </c>
      <c r="BS76" s="42">
        <v>0</v>
      </c>
      <c r="BT76" s="42">
        <f t="shared" si="1"/>
        <v>7455.4723760659463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5544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5544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1578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1578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9138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9138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48817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48817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15.781207803742102</v>
      </c>
      <c r="E88" s="42">
        <v>0</v>
      </c>
      <c r="F88" s="42">
        <v>7580.531779928996</v>
      </c>
      <c r="G88" s="42">
        <v>13860.927284308234</v>
      </c>
      <c r="H88" s="42">
        <v>1065.8370899958397</v>
      </c>
      <c r="I88" s="42">
        <v>2.7173276274428231</v>
      </c>
      <c r="J88" s="42">
        <v>3.5834281877810752</v>
      </c>
      <c r="K88" s="42">
        <v>3.4346552548856457</v>
      </c>
      <c r="L88" s="42">
        <v>72700.954759217871</v>
      </c>
      <c r="M88" s="42">
        <v>6939.8632022070724</v>
      </c>
      <c r="N88" s="42">
        <v>14775.121735840983</v>
      </c>
      <c r="O88" s="42">
        <v>29417.41940981341</v>
      </c>
      <c r="P88" s="42">
        <v>88929.645692278194</v>
      </c>
      <c r="Q88" s="42">
        <v>5316.0718939387043</v>
      </c>
      <c r="R88" s="42">
        <v>92926.102703979996</v>
      </c>
      <c r="S88" s="42">
        <v>2848.4445966993521</v>
      </c>
      <c r="T88" s="42">
        <v>1011.2119854721491</v>
      </c>
      <c r="U88" s="42">
        <v>14574.79505427641</v>
      </c>
      <c r="V88" s="42">
        <v>54.637959327584127</v>
      </c>
      <c r="W88" s="42">
        <v>40.297826677593747</v>
      </c>
      <c r="X88" s="42">
        <v>2602.7922037104972</v>
      </c>
      <c r="Y88" s="42">
        <v>749.88993626482534</v>
      </c>
      <c r="Z88" s="42">
        <v>56698.925869474697</v>
      </c>
      <c r="AA88" s="42">
        <v>257156.11318325109</v>
      </c>
      <c r="AB88" s="42">
        <v>732998.36514279654</v>
      </c>
      <c r="AC88" s="42">
        <v>111.92964691811468</v>
      </c>
      <c r="AD88" s="42">
        <v>34.160717288498958</v>
      </c>
      <c r="AE88" s="42">
        <v>0</v>
      </c>
      <c r="AF88" s="42">
        <v>15.929980736637532</v>
      </c>
      <c r="AG88" s="42">
        <v>18737.609783210257</v>
      </c>
      <c r="AH88" s="42">
        <v>56.668882567983005</v>
      </c>
      <c r="AI88" s="42">
        <v>0</v>
      </c>
      <c r="AJ88" s="42">
        <v>268.99786029105854</v>
      </c>
      <c r="AK88" s="42">
        <v>104.01250597920931</v>
      </c>
      <c r="AL88" s="42">
        <v>15.929980736637532</v>
      </c>
      <c r="AM88" s="42">
        <v>4.5866381372141145</v>
      </c>
      <c r="AN88" s="42">
        <v>0</v>
      </c>
      <c r="AO88" s="42">
        <v>2243.8008186411498</v>
      </c>
      <c r="AP88" s="42">
        <v>245.32604858544542</v>
      </c>
      <c r="AQ88" s="42">
        <v>729.12895238473322</v>
      </c>
      <c r="AR88" s="42">
        <v>0</v>
      </c>
      <c r="AS88" s="42">
        <v>0</v>
      </c>
      <c r="AT88" s="42">
        <v>0</v>
      </c>
      <c r="AU88" s="42">
        <v>108.91156347544798</v>
      </c>
      <c r="AV88" s="42">
        <v>0</v>
      </c>
      <c r="AW88" s="42">
        <v>0</v>
      </c>
      <c r="AX88" s="42">
        <v>968.87560217284192</v>
      </c>
      <c r="AY88" s="42">
        <v>105405.74907108089</v>
      </c>
      <c r="AZ88" s="42">
        <v>9.3252591567566974</v>
      </c>
      <c r="BA88" s="42">
        <v>0.71732762744282286</v>
      </c>
      <c r="BB88" s="42">
        <v>169.88441180808792</v>
      </c>
      <c r="BC88" s="42">
        <v>100.45240487902953</v>
      </c>
      <c r="BD88" s="42">
        <v>2.1519828823284683</v>
      </c>
      <c r="BE88" s="42">
        <v>29.55920565805117</v>
      </c>
      <c r="BF88" s="42">
        <v>12.194569666527988</v>
      </c>
      <c r="BG88" s="42">
        <v>109.62889110289079</v>
      </c>
      <c r="BH88" s="42">
        <v>42.47110295202198</v>
      </c>
      <c r="BI88" s="42">
        <v>1762.3195692357069</v>
      </c>
      <c r="BJ88" s="42">
        <v>0</v>
      </c>
      <c r="BK88" s="42">
        <v>0</v>
      </c>
      <c r="BL88" s="42">
        <v>71.01543511683947</v>
      </c>
      <c r="BM88" s="42">
        <v>0</v>
      </c>
      <c r="BN88" s="42">
        <v>0</v>
      </c>
      <c r="BO88" s="42">
        <v>0</v>
      </c>
      <c r="BP88" s="42">
        <v>0</v>
      </c>
      <c r="BQ88" s="42">
        <v>1.4346552548856457</v>
      </c>
      <c r="BR88" s="42">
        <v>0</v>
      </c>
      <c r="BS88" s="42">
        <v>0</v>
      </c>
      <c r="BT88" s="42">
        <f t="shared" si="1"/>
        <v>1533636.2387958807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4585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4585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280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280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1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1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0.80796647942110855</v>
      </c>
      <c r="AC94" s="42">
        <v>0</v>
      </c>
      <c r="AD94" s="42">
        <v>5.6369754378216869E-2</v>
      </c>
      <c r="AE94" s="42">
        <v>0</v>
      </c>
      <c r="AF94" s="42">
        <v>0.10804202922491567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0.11273950875643374</v>
      </c>
      <c r="AM94" s="42">
        <v>9.3949590630361453E-3</v>
      </c>
      <c r="AN94" s="42">
        <v>0</v>
      </c>
      <c r="AO94" s="42">
        <v>0</v>
      </c>
      <c r="AP94" s="42">
        <v>0.12683194735098796</v>
      </c>
      <c r="AQ94" s="42">
        <v>0.63885721628645786</v>
      </c>
      <c r="AR94" s="42">
        <v>7.0462192972771093E-2</v>
      </c>
      <c r="AS94" s="42">
        <v>0</v>
      </c>
      <c r="AT94" s="42">
        <v>0.11273950875643374</v>
      </c>
      <c r="AU94" s="42">
        <v>0.34291600580081932</v>
      </c>
      <c r="AV94" s="42">
        <v>4.2277315783662651E-2</v>
      </c>
      <c r="AW94" s="42">
        <v>0</v>
      </c>
      <c r="AX94" s="42">
        <v>4.0069500403849156</v>
      </c>
      <c r="AY94" s="42">
        <v>2.6869582920283377</v>
      </c>
      <c r="AZ94" s="42">
        <v>0</v>
      </c>
      <c r="BA94" s="42">
        <v>0</v>
      </c>
      <c r="BB94" s="42">
        <v>0.52611770753002418</v>
      </c>
      <c r="BC94" s="42">
        <v>0.24896641517045784</v>
      </c>
      <c r="BD94" s="42">
        <v>253.79857152035808</v>
      </c>
      <c r="BE94" s="42">
        <v>0.1033445496933976</v>
      </c>
      <c r="BF94" s="42">
        <v>0</v>
      </c>
      <c r="BG94" s="42">
        <v>0.23017649704438556</v>
      </c>
      <c r="BH94" s="42">
        <v>2.8184877189108434E-2</v>
      </c>
      <c r="BI94" s="42">
        <v>0.7844790817635181</v>
      </c>
      <c r="BJ94" s="42">
        <v>5.6369754378216869E-2</v>
      </c>
      <c r="BK94" s="42">
        <v>0.12683194735098796</v>
      </c>
      <c r="BL94" s="42">
        <v>8.4554631567325303E-2</v>
      </c>
      <c r="BM94" s="42">
        <v>7.5159672504289163E-2</v>
      </c>
      <c r="BN94" s="42">
        <v>0.17380674266616869</v>
      </c>
      <c r="BO94" s="42">
        <v>0.74689924551137354</v>
      </c>
      <c r="BP94" s="42">
        <v>0.45095803502573495</v>
      </c>
      <c r="BQ94" s="42">
        <v>0</v>
      </c>
      <c r="BR94" s="42">
        <v>0.82205891801566267</v>
      </c>
      <c r="BS94" s="42">
        <v>0</v>
      </c>
      <c r="BT94" s="42">
        <f t="shared" si="1"/>
        <v>267.37898484597685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1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1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3318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3318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21641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21641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0</v>
      </c>
      <c r="AW100" s="42">
        <v>0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0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0</v>
      </c>
      <c r="AW101" s="42">
        <v>0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0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5134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5134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6157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6157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99.684473637105853</v>
      </c>
      <c r="AC120" s="42">
        <v>0</v>
      </c>
      <c r="AD120" s="42">
        <v>6.9547307188678502</v>
      </c>
      <c r="AE120" s="42">
        <v>0</v>
      </c>
      <c r="AF120" s="42">
        <v>13.329900544496713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13.9094614377357</v>
      </c>
      <c r="AM120" s="42">
        <v>1.159121786477975</v>
      </c>
      <c r="AN120" s="42">
        <v>0</v>
      </c>
      <c r="AO120" s="42">
        <v>0</v>
      </c>
      <c r="AP120" s="42">
        <v>15.648144117452663</v>
      </c>
      <c r="AQ120" s="42">
        <v>78.820281480502302</v>
      </c>
      <c r="AR120" s="42">
        <v>8.6934133985848128</v>
      </c>
      <c r="AS120" s="42">
        <v>0</v>
      </c>
      <c r="AT120" s="42">
        <v>13.9094614377357</v>
      </c>
      <c r="AU120" s="42">
        <v>42.307945206446092</v>
      </c>
      <c r="AV120" s="42">
        <v>5.2160480391508877</v>
      </c>
      <c r="AW120" s="42">
        <v>0</v>
      </c>
      <c r="AX120" s="42">
        <v>494.36544193285636</v>
      </c>
      <c r="AY120" s="42">
        <v>331.50883093270085</v>
      </c>
      <c r="AZ120" s="42">
        <v>0</v>
      </c>
      <c r="BA120" s="42">
        <v>0</v>
      </c>
      <c r="BB120" s="42">
        <v>64.910820042766602</v>
      </c>
      <c r="BC120" s="42">
        <v>30.716727341666338</v>
      </c>
      <c r="BD120" s="42">
        <v>98.525351850627885</v>
      </c>
      <c r="BE120" s="42">
        <v>12.750339651257725</v>
      </c>
      <c r="BF120" s="42">
        <v>0</v>
      </c>
      <c r="BG120" s="42">
        <v>28.398483768710388</v>
      </c>
      <c r="BH120" s="42">
        <v>3.4773653594339251</v>
      </c>
      <c r="BI120" s="42">
        <v>96.786669170910912</v>
      </c>
      <c r="BJ120" s="42">
        <v>6.9547307188678502</v>
      </c>
      <c r="BK120" s="42">
        <v>15.648144117452663</v>
      </c>
      <c r="BL120" s="42">
        <v>10.432096078301775</v>
      </c>
      <c r="BM120" s="42">
        <v>9.2729742918238003</v>
      </c>
      <c r="BN120" s="42">
        <v>21.443753049842538</v>
      </c>
      <c r="BO120" s="42">
        <v>92.150182024999012</v>
      </c>
      <c r="BP120" s="42">
        <v>55.637845750942802</v>
      </c>
      <c r="BQ120" s="42">
        <v>1</v>
      </c>
      <c r="BR120" s="42">
        <v>101.42315631682281</v>
      </c>
      <c r="BS120" s="42">
        <v>0</v>
      </c>
      <c r="BT120" s="42">
        <f t="shared" si="1"/>
        <v>1775.0358942045405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4</v>
      </c>
      <c r="BS121" s="42">
        <v>0</v>
      </c>
      <c r="BT121" s="42">
        <f t="shared" si="1"/>
        <v>4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2.0653377458080418E-2</v>
      </c>
      <c r="D128" s="42">
        <v>36.357013766482964</v>
      </c>
      <c r="E128" s="42">
        <v>0</v>
      </c>
      <c r="F128" s="42">
        <v>7.4095112472621363E-2</v>
      </c>
      <c r="G128" s="42">
        <v>345.06257704118377</v>
      </c>
      <c r="H128" s="42">
        <v>5.8283771408475854E-3</v>
      </c>
      <c r="I128" s="42">
        <v>4.1844758959931383E-4</v>
      </c>
      <c r="J128" s="42">
        <v>4.4833670314212197E-4</v>
      </c>
      <c r="K128" s="42">
        <v>4.7822581668493011E-4</v>
      </c>
      <c r="L128" s="42">
        <v>1639.3708025614137</v>
      </c>
      <c r="M128" s="42">
        <v>1339.9374163479215</v>
      </c>
      <c r="N128" s="42">
        <v>2281.2693360448129</v>
      </c>
      <c r="O128" s="42">
        <v>75.363225248898885</v>
      </c>
      <c r="P128" s="42">
        <v>4.7822581668493014E-2</v>
      </c>
      <c r="Q128" s="42">
        <v>222.11290520599974</v>
      </c>
      <c r="R128" s="42">
        <v>1112.5485325452132</v>
      </c>
      <c r="S128" s="42">
        <v>456.78027548191449</v>
      </c>
      <c r="T128" s="42">
        <v>179.14217771943942</v>
      </c>
      <c r="U128" s="42">
        <v>3576.2248790758631</v>
      </c>
      <c r="V128" s="42">
        <v>0</v>
      </c>
      <c r="W128" s="42">
        <v>0</v>
      </c>
      <c r="X128" s="42">
        <v>75.368844402244932</v>
      </c>
      <c r="Y128" s="42">
        <v>144.10598183805976</v>
      </c>
      <c r="Z128" s="42">
        <v>0</v>
      </c>
      <c r="AA128" s="42">
        <v>0</v>
      </c>
      <c r="AB128" s="42">
        <v>27.777017775522072</v>
      </c>
      <c r="AC128" s="42">
        <v>0</v>
      </c>
      <c r="AD128" s="42">
        <v>1.2852318823407497E-3</v>
      </c>
      <c r="AE128" s="42">
        <v>3.652449674931154E-2</v>
      </c>
      <c r="AF128" s="42">
        <v>7.7711695211301148E-4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1.1955645417123253E-4</v>
      </c>
      <c r="AN128" s="42">
        <v>0</v>
      </c>
      <c r="AO128" s="42">
        <v>0</v>
      </c>
      <c r="AP128" s="42">
        <v>0</v>
      </c>
      <c r="AQ128" s="42">
        <v>1.554233904226023E-3</v>
      </c>
      <c r="AR128" s="42">
        <v>0</v>
      </c>
      <c r="AS128" s="42">
        <v>0</v>
      </c>
      <c r="AT128" s="42">
        <v>0</v>
      </c>
      <c r="AU128" s="42">
        <v>7.4722783857020334E-4</v>
      </c>
      <c r="AV128" s="42">
        <v>0</v>
      </c>
      <c r="AW128" s="42">
        <v>0</v>
      </c>
      <c r="AX128" s="42">
        <v>1376.9392668288003</v>
      </c>
      <c r="AY128" s="42">
        <v>1111.8635846404427</v>
      </c>
      <c r="AZ128" s="42">
        <v>1010.0639460942905</v>
      </c>
      <c r="BA128" s="42">
        <v>11.237622436912917</v>
      </c>
      <c r="BB128" s="42">
        <v>0</v>
      </c>
      <c r="BC128" s="42">
        <v>146.08909167986792</v>
      </c>
      <c r="BD128" s="42">
        <v>0</v>
      </c>
      <c r="BE128" s="42">
        <v>0</v>
      </c>
      <c r="BF128" s="42">
        <v>0</v>
      </c>
      <c r="BG128" s="42">
        <v>165.92019009794953</v>
      </c>
      <c r="BH128" s="42">
        <v>0</v>
      </c>
      <c r="BI128" s="42">
        <v>0</v>
      </c>
      <c r="BJ128" s="42">
        <v>29.085611013186373</v>
      </c>
      <c r="BK128" s="42">
        <v>2835.8470737856715</v>
      </c>
      <c r="BL128" s="42">
        <v>1008.7418728664184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19207.399996821143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1.2339840372126936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0.12608988146957587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-0.39962593523768125</v>
      </c>
      <c r="AE130" s="42">
        <v>1.1263249272804339</v>
      </c>
      <c r="AF130" s="42">
        <v>1.0218838885689756</v>
      </c>
      <c r="AG130" s="42">
        <v>0</v>
      </c>
      <c r="AH130" s="42">
        <v>0</v>
      </c>
      <c r="AI130" s="42">
        <v>2.1648842758117431E-2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-0.52249774548645589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-0.46720543087450728</v>
      </c>
      <c r="BJ130" s="42">
        <v>0</v>
      </c>
      <c r="BK130" s="42">
        <v>0</v>
      </c>
      <c r="BL130" s="42">
        <v>1.1781066187424176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3.3187090844335696</v>
      </c>
    </row>
    <row r="131" spans="1:72" x14ac:dyDescent="0.25">
      <c r="A131" s="10" t="s">
        <v>71</v>
      </c>
      <c r="B131" s="8" t="s">
        <v>72</v>
      </c>
      <c r="C131" s="42">
        <v>8.2613509832321672E-2</v>
      </c>
      <c r="D131" s="42">
        <v>0</v>
      </c>
      <c r="E131" s="42">
        <v>0</v>
      </c>
      <c r="F131" s="42">
        <v>0.29638044989048545</v>
      </c>
      <c r="G131" s="42">
        <v>5.8582662543903942E-3</v>
      </c>
      <c r="H131" s="42">
        <v>2.3313508563390341E-2</v>
      </c>
      <c r="I131" s="42">
        <v>1.6737903583972553E-3</v>
      </c>
      <c r="J131" s="42">
        <v>1.7933468125684879E-3</v>
      </c>
      <c r="K131" s="42">
        <v>1.9129032667397205E-3</v>
      </c>
      <c r="L131" s="42">
        <v>0</v>
      </c>
      <c r="M131" s="42">
        <v>6.4799598160808033E-2</v>
      </c>
      <c r="N131" s="42">
        <v>0.1279254059632188</v>
      </c>
      <c r="O131" s="42">
        <v>2.0205040754938296E-2</v>
      </c>
      <c r="P131" s="42">
        <v>0.19129032667397206</v>
      </c>
      <c r="Q131" s="42">
        <v>1.841169394236981E-2</v>
      </c>
      <c r="R131" s="42">
        <v>9.5645163336986028E-2</v>
      </c>
      <c r="S131" s="42">
        <v>1.5901008404773927E-2</v>
      </c>
      <c r="T131" s="42">
        <v>5.0213710751917662E-3</v>
      </c>
      <c r="U131" s="42">
        <v>6.7190727244232681E-2</v>
      </c>
      <c r="V131" s="42">
        <v>0</v>
      </c>
      <c r="W131" s="42">
        <v>0</v>
      </c>
      <c r="X131" s="42">
        <v>4.2681654139130012E-2</v>
      </c>
      <c r="Y131" s="42">
        <v>0</v>
      </c>
      <c r="Z131" s="42">
        <v>0</v>
      </c>
      <c r="AA131" s="42">
        <v>0</v>
      </c>
      <c r="AB131" s="42">
        <v>5.3919960831225869E-2</v>
      </c>
      <c r="AC131" s="42">
        <v>0</v>
      </c>
      <c r="AD131" s="42">
        <v>5.1409275293629987E-3</v>
      </c>
      <c r="AE131" s="42">
        <v>0.14609798699724616</v>
      </c>
      <c r="AF131" s="42">
        <v>3.1084678084520459E-3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4.7822581668493011E-4</v>
      </c>
      <c r="AN131" s="42">
        <v>0</v>
      </c>
      <c r="AO131" s="42">
        <v>0</v>
      </c>
      <c r="AP131" s="42">
        <v>0</v>
      </c>
      <c r="AQ131" s="42">
        <v>6.2169356169040919E-3</v>
      </c>
      <c r="AR131" s="42">
        <v>0</v>
      </c>
      <c r="AS131" s="42">
        <v>0</v>
      </c>
      <c r="AT131" s="42">
        <v>0</v>
      </c>
      <c r="AU131" s="42">
        <v>2.9889113542808134E-3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1.2805691806280719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8.6510373503657603E-2</v>
      </c>
      <c r="D135" s="42">
        <v>0</v>
      </c>
      <c r="E135" s="42">
        <v>0</v>
      </c>
      <c r="F135" s="42">
        <v>0.31036065979098004</v>
      </c>
      <c r="G135" s="42">
        <v>6.1345995682767331E-3</v>
      </c>
      <c r="H135" s="42">
        <v>2.4413202363550265E-2</v>
      </c>
      <c r="I135" s="42">
        <v>1.7527427337933523E-3</v>
      </c>
      <c r="J135" s="42">
        <v>1.8779386433500204E-3</v>
      </c>
      <c r="K135" s="42">
        <v>2.0031345529066885E-3</v>
      </c>
      <c r="L135" s="42">
        <v>0</v>
      </c>
      <c r="M135" s="42">
        <v>6.7856182979714075E-2</v>
      </c>
      <c r="N135" s="42">
        <v>0.13395962322563479</v>
      </c>
      <c r="O135" s="42">
        <v>2.1158108715076895E-2</v>
      </c>
      <c r="P135" s="42">
        <v>0.20031345529066885</v>
      </c>
      <c r="Q135" s="42">
        <v>1.9280170071726877E-2</v>
      </c>
      <c r="R135" s="42">
        <v>0.10015672764533443</v>
      </c>
      <c r="S135" s="42">
        <v>1.665105597103685E-2</v>
      </c>
      <c r="T135" s="42">
        <v>5.2582282013800569E-3</v>
      </c>
      <c r="U135" s="42">
        <v>7.0360101170847428E-2</v>
      </c>
      <c r="V135" s="42">
        <v>0</v>
      </c>
      <c r="W135" s="42">
        <v>0</v>
      </c>
      <c r="X135" s="42">
        <v>4.469493971173049E-2</v>
      </c>
      <c r="Y135" s="42">
        <v>0</v>
      </c>
      <c r="Z135" s="42">
        <v>0</v>
      </c>
      <c r="AA135" s="42">
        <v>0</v>
      </c>
      <c r="AB135" s="42">
        <v>5.6463355210057284E-2</v>
      </c>
      <c r="AC135" s="42">
        <v>0</v>
      </c>
      <c r="AD135" s="42">
        <v>5.3834241109367255E-3</v>
      </c>
      <c r="AE135" s="42">
        <v>0.15298940147824833</v>
      </c>
      <c r="AF135" s="42">
        <v>3.2550936484733689E-3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5.0078363822667212E-4</v>
      </c>
      <c r="AN135" s="42">
        <v>0</v>
      </c>
      <c r="AO135" s="42">
        <v>0</v>
      </c>
      <c r="AP135" s="42">
        <v>0</v>
      </c>
      <c r="AQ135" s="42">
        <v>6.5101872969467378E-3</v>
      </c>
      <c r="AR135" s="42">
        <v>0</v>
      </c>
      <c r="AS135" s="42">
        <v>0</v>
      </c>
      <c r="AT135" s="42">
        <v>0</v>
      </c>
      <c r="AU135" s="42">
        <v>3.1298977389167008E-3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1.3409733872614713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594.01421551973078</v>
      </c>
      <c r="D137" s="42">
        <v>3.5005723488905844</v>
      </c>
      <c r="E137" s="42">
        <v>40748.952053024499</v>
      </c>
      <c r="F137" s="42">
        <v>61129.34356596772</v>
      </c>
      <c r="G137" s="42">
        <v>327.53886011653958</v>
      </c>
      <c r="H137" s="42">
        <v>18.546290924617164</v>
      </c>
      <c r="I137" s="42">
        <v>31.713001325201517</v>
      </c>
      <c r="J137" s="42">
        <v>1.411773370826559E-3</v>
      </c>
      <c r="K137" s="42">
        <v>3.0746287933735711E-3</v>
      </c>
      <c r="L137" s="42">
        <v>4.7298608979655528E-5</v>
      </c>
      <c r="M137" s="42">
        <v>-214.83973806792943</v>
      </c>
      <c r="N137" s="42">
        <v>4.1277483519560869</v>
      </c>
      <c r="O137" s="42">
        <v>0.39246025004943375</v>
      </c>
      <c r="P137" s="42">
        <v>247.59317021467319</v>
      </c>
      <c r="Q137" s="42">
        <v>1.8895439936051439</v>
      </c>
      <c r="R137" s="42">
        <v>10.190770721453807</v>
      </c>
      <c r="S137" s="42">
        <v>1.2042867031569748</v>
      </c>
      <c r="T137" s="42">
        <v>0.10708892546531734</v>
      </c>
      <c r="U137" s="42">
        <v>16.15641704423652</v>
      </c>
      <c r="V137" s="42">
        <v>-0.40355106220055942</v>
      </c>
      <c r="W137" s="42">
        <v>-8.994748047295273</v>
      </c>
      <c r="X137" s="42">
        <v>3480.4052788287067</v>
      </c>
      <c r="Y137" s="42">
        <v>44.905642441110018</v>
      </c>
      <c r="Z137" s="42">
        <v>2193.8239898670131</v>
      </c>
      <c r="AA137" s="42">
        <v>-3455.0135008607481</v>
      </c>
      <c r="AB137" s="42">
        <v>2334.767182481251</v>
      </c>
      <c r="AC137" s="42">
        <v>43.266968842009291</v>
      </c>
      <c r="AD137" s="42">
        <v>258.33520700000543</v>
      </c>
      <c r="AE137" s="42">
        <v>1123.451929980635</v>
      </c>
      <c r="AF137" s="42">
        <v>8608.2377361814888</v>
      </c>
      <c r="AG137" s="42">
        <v>5318.1375362438966</v>
      </c>
      <c r="AH137" s="42">
        <v>52113.342848959968</v>
      </c>
      <c r="AI137" s="42">
        <v>61.274156495452871</v>
      </c>
      <c r="AJ137" s="42">
        <v>6546.5476138442627</v>
      </c>
      <c r="AK137" s="42">
        <v>0.7138812641493596</v>
      </c>
      <c r="AL137" s="42">
        <v>48524.626557562166</v>
      </c>
      <c r="AM137" s="42">
        <v>-25.659747143322551</v>
      </c>
      <c r="AN137" s="42">
        <v>766.55194358948734</v>
      </c>
      <c r="AO137" s="42">
        <v>15.391825862272261</v>
      </c>
      <c r="AP137" s="42">
        <v>91.151373932108726</v>
      </c>
      <c r="AQ137" s="42">
        <v>956.26888691629983</v>
      </c>
      <c r="AR137" s="42">
        <v>790.01054758980251</v>
      </c>
      <c r="AS137" s="42">
        <v>110.00133618570368</v>
      </c>
      <c r="AT137" s="42">
        <v>7.5837820068927941</v>
      </c>
      <c r="AU137" s="42">
        <v>26763.763294051045</v>
      </c>
      <c r="AV137" s="42">
        <v>227.44351059216751</v>
      </c>
      <c r="AW137" s="42">
        <v>0</v>
      </c>
      <c r="AX137" s="42">
        <v>3237.8043576207438</v>
      </c>
      <c r="AY137" s="42">
        <v>2488.6648425764042</v>
      </c>
      <c r="AZ137" s="42">
        <v>271.66510334543437</v>
      </c>
      <c r="BA137" s="42">
        <v>0</v>
      </c>
      <c r="BB137" s="42">
        <v>548.46514480083363</v>
      </c>
      <c r="BC137" s="42">
        <v>330.22163060241553</v>
      </c>
      <c r="BD137" s="42">
        <v>54077.841846243369</v>
      </c>
      <c r="BE137" s="42">
        <v>88.04921214553616</v>
      </c>
      <c r="BF137" s="42">
        <v>5.4561559799073809</v>
      </c>
      <c r="BG137" s="42">
        <v>2234.8617589803316</v>
      </c>
      <c r="BH137" s="42">
        <v>381.05694116861662</v>
      </c>
      <c r="BI137" s="42">
        <v>48610.976500219498</v>
      </c>
      <c r="BJ137" s="42">
        <v>103.4627294657695</v>
      </c>
      <c r="BK137" s="42">
        <v>7.1722793732356029</v>
      </c>
      <c r="BL137" s="42">
        <v>56172.423248708634</v>
      </c>
      <c r="BM137" s="42">
        <v>19049.140710520558</v>
      </c>
      <c r="BN137" s="42">
        <v>246.38864572922583</v>
      </c>
      <c r="BO137" s="42">
        <v>821.17981205616888</v>
      </c>
      <c r="BP137" s="42">
        <v>1859.9170119967591</v>
      </c>
      <c r="BQ137" s="42">
        <v>0.20544439620216934</v>
      </c>
      <c r="BR137" s="42">
        <v>84.986604109008994</v>
      </c>
      <c r="BS137" s="42">
        <v>0</v>
      </c>
      <c r="BT137" s="42">
        <f t="shared" si="2"/>
        <v>450430.30630470766</v>
      </c>
    </row>
    <row r="138" spans="1:72" x14ac:dyDescent="0.25">
      <c r="A138" s="10" t="s">
        <v>85</v>
      </c>
      <c r="B138" s="8" t="s">
        <v>86</v>
      </c>
      <c r="C138" s="42">
        <v>1.1613713666257877</v>
      </c>
      <c r="D138" s="42">
        <v>0.34025503942464741</v>
      </c>
      <c r="E138" s="42">
        <v>0</v>
      </c>
      <c r="F138" s="42">
        <v>4.744331613976108</v>
      </c>
      <c r="G138" s="42">
        <v>116.16027697422746</v>
      </c>
      <c r="H138" s="42">
        <v>2.9633162106525126</v>
      </c>
      <c r="I138" s="42">
        <v>1.3613368928176882E-3</v>
      </c>
      <c r="J138" s="42">
        <v>2.4306852893726714E-3</v>
      </c>
      <c r="K138" s="42">
        <v>3.2408800557170376E-3</v>
      </c>
      <c r="L138" s="42">
        <v>3.5078813020033648</v>
      </c>
      <c r="M138" s="42">
        <v>6.6640839207587712</v>
      </c>
      <c r="N138" s="42">
        <v>8.2972744682785784</v>
      </c>
      <c r="O138" s="42">
        <v>0.10037610107152777</v>
      </c>
      <c r="P138" s="42">
        <v>1.8195574052719075</v>
      </c>
      <c r="Q138" s="42">
        <v>54.519956655838968</v>
      </c>
      <c r="R138" s="42">
        <v>5.3295085075747473</v>
      </c>
      <c r="S138" s="42">
        <v>1.9603757136824582</v>
      </c>
      <c r="T138" s="42">
        <v>0.69914129312090245</v>
      </c>
      <c r="U138" s="42">
        <v>5.3124540373956144</v>
      </c>
      <c r="V138" s="42">
        <v>9.512174408765818E-2</v>
      </c>
      <c r="W138" s="42">
        <v>6.7240779455138594E-2</v>
      </c>
      <c r="X138" s="42">
        <v>0.64904077922483827</v>
      </c>
      <c r="Y138" s="42">
        <v>0.68384417741372427</v>
      </c>
      <c r="Z138" s="42">
        <v>30.663751782272197</v>
      </c>
      <c r="AA138" s="42">
        <v>6.765542059138884</v>
      </c>
      <c r="AB138" s="42">
        <v>943.57285246454035</v>
      </c>
      <c r="AC138" s="42">
        <v>0.61364335175780982</v>
      </c>
      <c r="AD138" s="42">
        <v>6.2183885038911868E-2</v>
      </c>
      <c r="AE138" s="42">
        <v>19.385317065673767</v>
      </c>
      <c r="AF138" s="42">
        <v>27.974535293301443</v>
      </c>
      <c r="AG138" s="42">
        <v>237.60030741417717</v>
      </c>
      <c r="AH138" s="42">
        <v>1.0940220116250241</v>
      </c>
      <c r="AI138" s="42">
        <v>824.26161507753625</v>
      </c>
      <c r="AJ138" s="42">
        <v>1825.756342486668</v>
      </c>
      <c r="AK138" s="42">
        <v>0.23111946618307375</v>
      </c>
      <c r="AL138" s="42">
        <v>1741.7403830718047</v>
      </c>
      <c r="AM138" s="42">
        <v>0.86061406379634553</v>
      </c>
      <c r="AN138" s="42">
        <v>43.455941068748864</v>
      </c>
      <c r="AO138" s="42">
        <v>97.280533823297432</v>
      </c>
      <c r="AP138" s="42">
        <v>8.9184235160696268</v>
      </c>
      <c r="AQ138" s="42">
        <v>282.83208848851262</v>
      </c>
      <c r="AR138" s="42">
        <v>20.342310574944818</v>
      </c>
      <c r="AS138" s="42">
        <v>29.706566005960251</v>
      </c>
      <c r="AT138" s="42">
        <v>0.57033463223692082</v>
      </c>
      <c r="AU138" s="42">
        <v>18.554842114841211</v>
      </c>
      <c r="AV138" s="42">
        <v>1.5196759561726709</v>
      </c>
      <c r="AW138" s="42">
        <v>0</v>
      </c>
      <c r="AX138" s="42">
        <v>919.21207469717092</v>
      </c>
      <c r="AY138" s="42">
        <v>709.00816155084271</v>
      </c>
      <c r="AZ138" s="42">
        <v>2.1557507995522855</v>
      </c>
      <c r="BA138" s="42">
        <v>8.1014090482992816E-3</v>
      </c>
      <c r="BB138" s="42">
        <v>159.8246300144705</v>
      </c>
      <c r="BC138" s="42">
        <v>96.718995402623307</v>
      </c>
      <c r="BD138" s="42">
        <v>36.771402621428052</v>
      </c>
      <c r="BE138" s="42">
        <v>0.36779927137565266</v>
      </c>
      <c r="BF138" s="42">
        <v>11.935184136361805</v>
      </c>
      <c r="BG138" s="42">
        <v>790.96624732054545</v>
      </c>
      <c r="BH138" s="42">
        <v>2.2264653839082298</v>
      </c>
      <c r="BI138" s="42">
        <v>101.99152764626234</v>
      </c>
      <c r="BJ138" s="42">
        <v>8.7736060236798146</v>
      </c>
      <c r="BK138" s="42">
        <v>6.150119193706538</v>
      </c>
      <c r="BL138" s="42">
        <v>6.8236449224125941</v>
      </c>
      <c r="BM138" s="42">
        <v>3.0003703274756175</v>
      </c>
      <c r="BN138" s="42">
        <v>28.507591062931589</v>
      </c>
      <c r="BO138" s="42">
        <v>375.03293306154495</v>
      </c>
      <c r="BP138" s="42">
        <v>133.46288922091435</v>
      </c>
      <c r="BQ138" s="42">
        <v>1.2151978918662829E-2</v>
      </c>
      <c r="BR138" s="42">
        <v>322.23652309364167</v>
      </c>
      <c r="BS138" s="42">
        <v>0</v>
      </c>
      <c r="BT138" s="42">
        <f t="shared" si="2"/>
        <v>10094.031555805439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43.913039758742222</v>
      </c>
      <c r="H139" s="42">
        <v>105.74555751480536</v>
      </c>
      <c r="I139" s="42">
        <v>0</v>
      </c>
      <c r="J139" s="42">
        <v>0</v>
      </c>
      <c r="K139" s="42">
        <v>0</v>
      </c>
      <c r="L139" s="42">
        <v>0</v>
      </c>
      <c r="M139" s="42">
        <v>10.310018030313392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4744.517556542366</v>
      </c>
      <c r="AC139" s="42">
        <v>0</v>
      </c>
      <c r="AD139" s="42">
        <v>0</v>
      </c>
      <c r="AE139" s="42">
        <v>1215.2403683914372</v>
      </c>
      <c r="AF139" s="42">
        <v>3669.0297578200543</v>
      </c>
      <c r="AG139" s="42">
        <v>1202.8354368698956</v>
      </c>
      <c r="AH139" s="42">
        <v>0</v>
      </c>
      <c r="AI139" s="42">
        <v>0</v>
      </c>
      <c r="AJ139" s="42">
        <v>1262.0225774142873</v>
      </c>
      <c r="AK139" s="42">
        <v>0</v>
      </c>
      <c r="AL139" s="42">
        <v>98.517950067439074</v>
      </c>
      <c r="AM139" s="42">
        <v>4.2003777160536044</v>
      </c>
      <c r="AN139" s="42">
        <v>41.999530181156153</v>
      </c>
      <c r="AO139" s="42">
        <v>0</v>
      </c>
      <c r="AP139" s="42">
        <v>0.38185251964123673</v>
      </c>
      <c r="AQ139" s="42">
        <v>866.80521958560735</v>
      </c>
      <c r="AR139" s="42">
        <v>0</v>
      </c>
      <c r="AS139" s="42">
        <v>0</v>
      </c>
      <c r="AT139" s="42">
        <v>0</v>
      </c>
      <c r="AU139" s="42">
        <v>25.965971335604099</v>
      </c>
      <c r="AV139" s="42">
        <v>0</v>
      </c>
      <c r="AW139" s="42">
        <v>0</v>
      </c>
      <c r="AX139" s="42">
        <v>4608.9599120697276</v>
      </c>
      <c r="AY139" s="42">
        <v>3552.7558427420668</v>
      </c>
      <c r="AZ139" s="42">
        <v>0</v>
      </c>
      <c r="BA139" s="42">
        <v>0</v>
      </c>
      <c r="BB139" s="42">
        <v>801.89029124659714</v>
      </c>
      <c r="BC139" s="42">
        <v>483.42528986580572</v>
      </c>
      <c r="BD139" s="42">
        <v>0</v>
      </c>
      <c r="BE139" s="42">
        <v>0</v>
      </c>
      <c r="BF139" s="42">
        <v>56.514172906903035</v>
      </c>
      <c r="BG139" s="42">
        <v>512.06422883889843</v>
      </c>
      <c r="BH139" s="42">
        <v>8.7826079517484441</v>
      </c>
      <c r="BI139" s="42">
        <v>421.9470342035666</v>
      </c>
      <c r="BJ139" s="42">
        <v>27.493381414169043</v>
      </c>
      <c r="BK139" s="42">
        <v>0</v>
      </c>
      <c r="BL139" s="42">
        <v>25.58411881596286</v>
      </c>
      <c r="BM139" s="42">
        <v>0</v>
      </c>
      <c r="BN139" s="42">
        <v>45.196914019649093</v>
      </c>
      <c r="BO139" s="42">
        <v>2110.9779364060369</v>
      </c>
      <c r="BP139" s="42">
        <v>565.52358158867162</v>
      </c>
      <c r="BQ139" s="42">
        <v>0</v>
      </c>
      <c r="BR139" s="42">
        <v>1608.7446652485303</v>
      </c>
      <c r="BS139" s="42">
        <v>0</v>
      </c>
      <c r="BT139" s="42">
        <f t="shared" si="2"/>
        <v>28121.345191065735</v>
      </c>
    </row>
    <row r="140" spans="1:72" x14ac:dyDescent="0.25">
      <c r="A140" s="10" t="s">
        <v>89</v>
      </c>
      <c r="B140" s="8" t="s">
        <v>90</v>
      </c>
      <c r="C140" s="42">
        <v>7052.0633277237803</v>
      </c>
      <c r="D140" s="42">
        <v>5045.4021478680897</v>
      </c>
      <c r="E140" s="42">
        <v>0</v>
      </c>
      <c r="F140" s="42">
        <v>2239.6512090473229</v>
      </c>
      <c r="G140" s="42">
        <v>75.210724741416627</v>
      </c>
      <c r="H140" s="42">
        <v>379.68722271576257</v>
      </c>
      <c r="I140" s="42">
        <v>17.475937156519194</v>
      </c>
      <c r="J140" s="42">
        <v>21.670972377954971</v>
      </c>
      <c r="K140" s="42">
        <v>22.266892520477874</v>
      </c>
      <c r="L140" s="42">
        <v>11.902545085049722</v>
      </c>
      <c r="M140" s="42">
        <v>247.56844488620672</v>
      </c>
      <c r="N140" s="42">
        <v>492.43130953002418</v>
      </c>
      <c r="O140" s="42">
        <v>73.741855410140985</v>
      </c>
      <c r="P140" s="42">
        <v>633.4381930933971</v>
      </c>
      <c r="Q140" s="42">
        <v>152.80767919042407</v>
      </c>
      <c r="R140" s="42">
        <v>738.74289744520081</v>
      </c>
      <c r="S140" s="42">
        <v>891.19139483005733</v>
      </c>
      <c r="T140" s="42">
        <v>271.47616527708607</v>
      </c>
      <c r="U140" s="42">
        <v>2405.1466420775032</v>
      </c>
      <c r="V140" s="42">
        <v>28.921969619301354</v>
      </c>
      <c r="W140" s="42">
        <v>17.653071549135245</v>
      </c>
      <c r="X140" s="42">
        <v>353.85473454179345</v>
      </c>
      <c r="Y140" s="42">
        <v>195.80537459643671</v>
      </c>
      <c r="Z140" s="42">
        <v>729.45782420056707</v>
      </c>
      <c r="AA140" s="42">
        <v>5795.9105603052676</v>
      </c>
      <c r="AB140" s="42">
        <v>308.29398995666594</v>
      </c>
      <c r="AC140" s="42">
        <v>4229.4604835639238</v>
      </c>
      <c r="AD140" s="42">
        <v>37.270293564279797</v>
      </c>
      <c r="AE140" s="42">
        <v>706.69718371315344</v>
      </c>
      <c r="AF140" s="42">
        <v>6297.3858501150698</v>
      </c>
      <c r="AG140" s="42">
        <v>2032.5170148160651</v>
      </c>
      <c r="AH140" s="42">
        <v>1212.1558382241653</v>
      </c>
      <c r="AI140" s="42">
        <v>15.845945678086235</v>
      </c>
      <c r="AJ140" s="42">
        <v>1632.6075528749127</v>
      </c>
      <c r="AK140" s="42">
        <v>303.75843494075104</v>
      </c>
      <c r="AL140" s="42">
        <v>4053.6569117306012</v>
      </c>
      <c r="AM140" s="42">
        <v>4.439171529051495</v>
      </c>
      <c r="AN140" s="42">
        <v>356.71085670906797</v>
      </c>
      <c r="AO140" s="42">
        <v>7990.839190016346</v>
      </c>
      <c r="AP140" s="42">
        <v>350.69015059957167</v>
      </c>
      <c r="AQ140" s="42">
        <v>5449.9844008074469</v>
      </c>
      <c r="AR140" s="42">
        <v>162.40432767899665</v>
      </c>
      <c r="AS140" s="42">
        <v>1417.292360698721</v>
      </c>
      <c r="AT140" s="42">
        <v>2137.0139139241396</v>
      </c>
      <c r="AU140" s="42">
        <v>4659.1264030854036</v>
      </c>
      <c r="AV140" s="42">
        <v>1424.4136629337909</v>
      </c>
      <c r="AW140" s="42">
        <v>0</v>
      </c>
      <c r="AX140" s="42">
        <v>5222.6651519552506</v>
      </c>
      <c r="AY140" s="42">
        <v>3963.832052351504</v>
      </c>
      <c r="AZ140" s="42">
        <v>6.7259546893362829</v>
      </c>
      <c r="BA140" s="42">
        <v>2.185323958206431E-2</v>
      </c>
      <c r="BB140" s="42">
        <v>849.7738413556857</v>
      </c>
      <c r="BC140" s="42">
        <v>573.78269309744769</v>
      </c>
      <c r="BD140" s="42">
        <v>8204.9887541533553</v>
      </c>
      <c r="BE140" s="42">
        <v>127.14149062517342</v>
      </c>
      <c r="BF140" s="42">
        <v>81.052032059493129</v>
      </c>
      <c r="BG140" s="42">
        <v>1455.7358045145033</v>
      </c>
      <c r="BH140" s="42">
        <v>53.712749275365653</v>
      </c>
      <c r="BI140" s="42">
        <v>5694.1988588177474</v>
      </c>
      <c r="BJ140" s="42">
        <v>39.55833479858039</v>
      </c>
      <c r="BK140" s="42">
        <v>348.64423303345177</v>
      </c>
      <c r="BL140" s="42">
        <v>1054.6481587606988</v>
      </c>
      <c r="BM140" s="42">
        <v>6608.8677213274195</v>
      </c>
      <c r="BN140" s="42">
        <v>458.96182478551282</v>
      </c>
      <c r="BO140" s="42">
        <v>3054.328437244581</v>
      </c>
      <c r="BP140" s="42">
        <v>898.83658174724349</v>
      </c>
      <c r="BQ140" s="42">
        <v>4.0399694708724407</v>
      </c>
      <c r="BR140" s="42">
        <v>55.382188269623725</v>
      </c>
      <c r="BS140" s="42">
        <v>0</v>
      </c>
      <c r="BT140" s="42">
        <f t="shared" si="2"/>
        <v>111432.94171852153</v>
      </c>
    </row>
    <row r="141" spans="1:72" x14ac:dyDescent="0.25">
      <c r="A141" s="10" t="s">
        <v>91</v>
      </c>
      <c r="B141" s="8" t="s">
        <v>7</v>
      </c>
      <c r="C141" s="42">
        <v>3.8498029959215835E-2</v>
      </c>
      <c r="D141" s="42">
        <v>0</v>
      </c>
      <c r="E141" s="42">
        <v>0</v>
      </c>
      <c r="F141" s="42">
        <v>0</v>
      </c>
      <c r="G141" s="42">
        <v>92.899822456550297</v>
      </c>
      <c r="H141" s="42">
        <v>0</v>
      </c>
      <c r="I141" s="42">
        <v>0</v>
      </c>
      <c r="J141" s="42">
        <v>464.09283443199297</v>
      </c>
      <c r="K141" s="42">
        <v>564.75061548830365</v>
      </c>
      <c r="L141" s="42">
        <v>0</v>
      </c>
      <c r="M141" s="42">
        <v>24.720010919602217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141.07329197856799</v>
      </c>
      <c r="AC141" s="42">
        <v>0</v>
      </c>
      <c r="AD141" s="42">
        <v>-0.67873458323649805</v>
      </c>
      <c r="AE141" s="42">
        <v>3.5089253103653189</v>
      </c>
      <c r="AF141" s="42">
        <v>7.5894110251507154</v>
      </c>
      <c r="AG141" s="42">
        <v>36.705464529838991</v>
      </c>
      <c r="AH141" s="42">
        <v>0</v>
      </c>
      <c r="AI141" s="42">
        <v>3.4927638752195275E-2</v>
      </c>
      <c r="AJ141" s="42">
        <v>37.524927966934989</v>
      </c>
      <c r="AK141" s="42">
        <v>0</v>
      </c>
      <c r="AL141" s="42">
        <v>40.744829425837814</v>
      </c>
      <c r="AM141" s="42">
        <v>10252.319457649908</v>
      </c>
      <c r="AN141" s="42">
        <v>10554.777743949911</v>
      </c>
      <c r="AO141" s="42">
        <v>0</v>
      </c>
      <c r="AP141" s="42">
        <v>11.305308468078563</v>
      </c>
      <c r="AQ141" s="42">
        <v>24.896231768078625</v>
      </c>
      <c r="AR141" s="42">
        <v>0</v>
      </c>
      <c r="AS141" s="42">
        <v>0</v>
      </c>
      <c r="AT141" s="42">
        <v>0</v>
      </c>
      <c r="AU141" s="42">
        <v>0.80710087414635578</v>
      </c>
      <c r="AV141" s="42">
        <v>0</v>
      </c>
      <c r="AW141" s="42">
        <v>0</v>
      </c>
      <c r="AX141" s="42">
        <v>137.04262649346606</v>
      </c>
      <c r="AY141" s="42">
        <v>105.63749767151684</v>
      </c>
      <c r="AZ141" s="42">
        <v>0</v>
      </c>
      <c r="BA141" s="42">
        <v>0</v>
      </c>
      <c r="BB141" s="42">
        <v>23.843373292152339</v>
      </c>
      <c r="BC141" s="42">
        <v>14.374147898983267</v>
      </c>
      <c r="BD141" s="42">
        <v>0</v>
      </c>
      <c r="BE141" s="42">
        <v>0</v>
      </c>
      <c r="BF141" s="42">
        <v>1.680390117732641</v>
      </c>
      <c r="BG141" s="42">
        <v>15.225696945131565</v>
      </c>
      <c r="BH141" s="42">
        <v>0.27362755503981828</v>
      </c>
      <c r="BI141" s="42">
        <v>14.447115550143343</v>
      </c>
      <c r="BJ141" s="42">
        <v>69.591242418584017</v>
      </c>
      <c r="BK141" s="42">
        <v>1668.1078947368421</v>
      </c>
      <c r="BL141" s="42">
        <v>2.6614414891774847</v>
      </c>
      <c r="BM141" s="42">
        <v>75.017567567567568</v>
      </c>
      <c r="BN141" s="42">
        <v>0</v>
      </c>
      <c r="BO141" s="42">
        <v>4421.0994236803699</v>
      </c>
      <c r="BP141" s="42">
        <v>16.815255164608388</v>
      </c>
      <c r="BQ141" s="42">
        <v>0</v>
      </c>
      <c r="BR141" s="42">
        <v>47.834348418970379</v>
      </c>
      <c r="BS141" s="42">
        <v>0</v>
      </c>
      <c r="BT141" s="42">
        <f t="shared" si="2"/>
        <v>28870.76231632903</v>
      </c>
    </row>
    <row r="142" spans="1:72" x14ac:dyDescent="0.25">
      <c r="A142" s="10" t="s">
        <v>92</v>
      </c>
      <c r="B142" s="8" t="s">
        <v>8</v>
      </c>
      <c r="C142" s="42">
        <v>29.811708187010364</v>
      </c>
      <c r="D142" s="42">
        <v>18.206786405643779</v>
      </c>
      <c r="E142" s="42">
        <v>0</v>
      </c>
      <c r="F142" s="42">
        <v>18.918093205768336</v>
      </c>
      <c r="G142" s="42">
        <v>413.78693720955187</v>
      </c>
      <c r="H142" s="42">
        <v>37.513832378961581</v>
      </c>
      <c r="I142" s="42">
        <v>0.15413560217107722</v>
      </c>
      <c r="J142" s="42">
        <v>1098.6668998093544</v>
      </c>
      <c r="K142" s="42">
        <v>1482.170482158275</v>
      </c>
      <c r="L142" s="42">
        <v>42.809713308268556</v>
      </c>
      <c r="M142" s="42">
        <v>-181.33046393753739</v>
      </c>
      <c r="N142" s="42">
        <v>202.98484282860184</v>
      </c>
      <c r="O142" s="42">
        <v>11.456681642530297</v>
      </c>
      <c r="P142" s="42">
        <v>100.09709922230165</v>
      </c>
      <c r="Q142" s="42">
        <v>26.85309305670599</v>
      </c>
      <c r="R142" s="42">
        <v>123.38944032028155</v>
      </c>
      <c r="S142" s="42">
        <v>57.005099984349485</v>
      </c>
      <c r="T142" s="42">
        <v>19.758266176675523</v>
      </c>
      <c r="U142" s="42">
        <v>142.01748113809964</v>
      </c>
      <c r="V142" s="42">
        <v>2.3710988495926966</v>
      </c>
      <c r="W142" s="42">
        <v>1.5500174908601838</v>
      </c>
      <c r="X142" s="42">
        <v>29.8124351400105</v>
      </c>
      <c r="Y142" s="42">
        <v>13.747925208382089</v>
      </c>
      <c r="Z142" s="42">
        <v>304.46653939288063</v>
      </c>
      <c r="AA142" s="42">
        <v>185.79849224902551</v>
      </c>
      <c r="AB142" s="42">
        <v>322.59217260995604</v>
      </c>
      <c r="AC142" s="42">
        <v>-15.228963501180031</v>
      </c>
      <c r="AD142" s="42">
        <v>15.072057326033475</v>
      </c>
      <c r="AE142" s="42">
        <v>696.04747104166893</v>
      </c>
      <c r="AF142" s="42">
        <v>2634.8281520289902</v>
      </c>
      <c r="AG142" s="42">
        <v>215.90394759025048</v>
      </c>
      <c r="AH142" s="42">
        <v>38.690976153717017</v>
      </c>
      <c r="AI142" s="42">
        <v>25.217842313761757</v>
      </c>
      <c r="AJ142" s="42">
        <v>72.862967563083828</v>
      </c>
      <c r="AK142" s="42">
        <v>14.146515296725251</v>
      </c>
      <c r="AL142" s="42">
        <v>77.643337833096794</v>
      </c>
      <c r="AM142" s="42">
        <v>0.5591502383111755</v>
      </c>
      <c r="AN142" s="42">
        <v>2333.4090502566078</v>
      </c>
      <c r="AO142" s="42">
        <v>1322.3967295006364</v>
      </c>
      <c r="AP142" s="42">
        <v>397.55868414147932</v>
      </c>
      <c r="AQ142" s="42">
        <v>1950.0993866304216</v>
      </c>
      <c r="AR142" s="42">
        <v>417.48214780006469</v>
      </c>
      <c r="AS142" s="42">
        <v>39.312004555714466</v>
      </c>
      <c r="AT142" s="42">
        <v>165.42305538779405</v>
      </c>
      <c r="AU142" s="42">
        <v>1021.0636158986105</v>
      </c>
      <c r="AV142" s="42">
        <v>470.58703975733613</v>
      </c>
      <c r="AW142" s="42">
        <v>0</v>
      </c>
      <c r="AX142" s="42">
        <v>2286.9467874239131</v>
      </c>
      <c r="AY142" s="42">
        <v>255.73016470995987</v>
      </c>
      <c r="AZ142" s="42">
        <v>9.7801815695513366</v>
      </c>
      <c r="BA142" s="42">
        <v>3.5928121946215731E-2</v>
      </c>
      <c r="BB142" s="42">
        <v>56.635996287301502</v>
      </c>
      <c r="BC142" s="42">
        <v>273.90331319951036</v>
      </c>
      <c r="BD142" s="42">
        <v>133.00407313336692</v>
      </c>
      <c r="BE142" s="42">
        <v>8.7962262915231193</v>
      </c>
      <c r="BF142" s="42">
        <v>6.7926930090281905</v>
      </c>
      <c r="BG142" s="42">
        <v>358.36999623335714</v>
      </c>
      <c r="BH142" s="42">
        <v>11.910834996317563</v>
      </c>
      <c r="BI142" s="42">
        <v>402.28123796623584</v>
      </c>
      <c r="BJ142" s="42">
        <v>7.932915627339038</v>
      </c>
      <c r="BK142" s="42">
        <v>55.532467276099311</v>
      </c>
      <c r="BL142" s="42">
        <v>167.4976033044552</v>
      </c>
      <c r="BM142" s="42">
        <v>0</v>
      </c>
      <c r="BN142" s="42">
        <v>596.47108270891226</v>
      </c>
      <c r="BO142" s="42">
        <v>3408.4419391816241</v>
      </c>
      <c r="BP142" s="42">
        <v>244.71879049219365</v>
      </c>
      <c r="BQ142" s="42">
        <v>1.110384315191574</v>
      </c>
      <c r="BR142" s="42">
        <v>178.11050304611933</v>
      </c>
      <c r="BS142" s="42">
        <v>0</v>
      </c>
      <c r="BT142" s="42">
        <f t="shared" si="2"/>
        <v>24861.687096344784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5.1091869919504714E-3</v>
      </c>
      <c r="D144" s="42">
        <v>0</v>
      </c>
      <c r="E144" s="42">
        <v>0</v>
      </c>
      <c r="F144" s="42">
        <v>0.75213243329736756</v>
      </c>
      <c r="G144" s="42">
        <v>102.27166501608721</v>
      </c>
      <c r="H144" s="42">
        <v>0</v>
      </c>
      <c r="I144" s="42">
        <v>0</v>
      </c>
      <c r="J144" s="42">
        <v>0</v>
      </c>
      <c r="K144" s="42">
        <v>2.0734772475264659E-2</v>
      </c>
      <c r="L144" s="42">
        <v>-54.847712769594061</v>
      </c>
      <c r="M144" s="42">
        <v>-33.201739099180571</v>
      </c>
      <c r="N144" s="42">
        <v>1.0639130559708629E-2</v>
      </c>
      <c r="O144" s="42">
        <v>6.3113486371152872E-4</v>
      </c>
      <c r="P144" s="42">
        <v>2.1037828790384291E-3</v>
      </c>
      <c r="Q144" s="42">
        <v>2.4043232903296334E-4</v>
      </c>
      <c r="R144" s="42">
        <v>9.6172931613185337E-4</v>
      </c>
      <c r="S144" s="42">
        <v>0</v>
      </c>
      <c r="T144" s="42">
        <v>9.016212338736125E-5</v>
      </c>
      <c r="U144" s="42">
        <v>1.3524318508104187E-3</v>
      </c>
      <c r="V144" s="42">
        <v>9.016212338736125E-5</v>
      </c>
      <c r="W144" s="42">
        <v>9.016212338736125E-5</v>
      </c>
      <c r="X144" s="42">
        <v>4.2075657580768587E-4</v>
      </c>
      <c r="Y144" s="42">
        <v>2.4043232903296334E-4</v>
      </c>
      <c r="Z144" s="42">
        <v>0.23087514395390304</v>
      </c>
      <c r="AA144" s="42">
        <v>9.0793258251072775E-2</v>
      </c>
      <c r="AB144" s="42">
        <v>3.7627659493658761E-2</v>
      </c>
      <c r="AC144" s="42">
        <v>3.5764308943653299E-3</v>
      </c>
      <c r="AD144" s="42">
        <v>-3.5644391112541238</v>
      </c>
      <c r="AE144" s="42">
        <v>5.1091869919504709E-4</v>
      </c>
      <c r="AF144" s="42">
        <v>9.016212338736125E-5</v>
      </c>
      <c r="AG144" s="42">
        <v>3.8469172645274135E-3</v>
      </c>
      <c r="AH144" s="42">
        <v>1.5327560975851413E-3</v>
      </c>
      <c r="AI144" s="42">
        <v>0</v>
      </c>
      <c r="AJ144" s="42">
        <v>4.027241511302136E-3</v>
      </c>
      <c r="AK144" s="42">
        <v>0</v>
      </c>
      <c r="AL144" s="42">
        <v>0</v>
      </c>
      <c r="AM144" s="42">
        <v>8.6655325715568152E-2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3.1556743185576441E-2</v>
      </c>
      <c r="AU144" s="42">
        <v>4.6794142038040491E-2</v>
      </c>
      <c r="AV144" s="42">
        <v>7.1228077476015395E-2</v>
      </c>
      <c r="AW144" s="42">
        <v>0</v>
      </c>
      <c r="AX144" s="42">
        <v>0</v>
      </c>
      <c r="AY144" s="42">
        <v>0</v>
      </c>
      <c r="AZ144" s="42">
        <v>1.2021616451648167E-4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1.803242467747225E-4</v>
      </c>
      <c r="BG144" s="42">
        <v>0</v>
      </c>
      <c r="BH144" s="42">
        <v>6.0108082258240836E-5</v>
      </c>
      <c r="BI144" s="42">
        <v>1.292323768552178E-3</v>
      </c>
      <c r="BJ144" s="42">
        <v>0</v>
      </c>
      <c r="BK144" s="42">
        <v>0</v>
      </c>
      <c r="BL144" s="42">
        <v>1.5027020564560209E-4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12.063528765068423</v>
      </c>
    </row>
    <row r="145" spans="1:72" x14ac:dyDescent="0.25">
      <c r="A145" s="10" t="s">
        <v>97</v>
      </c>
      <c r="B145" s="8" t="s">
        <v>98</v>
      </c>
      <c r="C145" s="42">
        <v>0.15210728541056695</v>
      </c>
      <c r="D145" s="42">
        <v>0.53236976120913726</v>
      </c>
      <c r="E145" s="42">
        <v>0</v>
      </c>
      <c r="F145" s="42">
        <v>0.16552807017270174</v>
      </c>
      <c r="G145" s="42">
        <v>26.197788131942783</v>
      </c>
      <c r="H145" s="42">
        <v>19.741346286604301</v>
      </c>
      <c r="I145" s="42">
        <v>9.9372901845272595E-4</v>
      </c>
      <c r="J145" s="42">
        <v>3.6856687103002904E-2</v>
      </c>
      <c r="K145" s="42">
        <v>1.6430933703989827E-3</v>
      </c>
      <c r="L145" s="42">
        <v>3.9392353287295387</v>
      </c>
      <c r="M145" s="42">
        <v>112.39999858649422</v>
      </c>
      <c r="N145" s="42">
        <v>212.72538407668668</v>
      </c>
      <c r="O145" s="42">
        <v>26.771305350630826</v>
      </c>
      <c r="P145" s="42">
        <v>99.583162663461252</v>
      </c>
      <c r="Q145" s="42">
        <v>19.653935370460161</v>
      </c>
      <c r="R145" s="42">
        <v>88.094200341536549</v>
      </c>
      <c r="S145" s="42">
        <v>17.99884559147765</v>
      </c>
      <c r="T145" s="42">
        <v>5.6941942381116828</v>
      </c>
      <c r="U145" s="42">
        <v>49.225211528389082</v>
      </c>
      <c r="V145" s="42">
        <v>3.4433722058548955</v>
      </c>
      <c r="W145" s="42">
        <v>2.8993896377867547</v>
      </c>
      <c r="X145" s="42">
        <v>11.521019166346651</v>
      </c>
      <c r="Y145" s="42">
        <v>9.5861427335417293</v>
      </c>
      <c r="Z145" s="42">
        <v>4.3968846684529529E-2</v>
      </c>
      <c r="AA145" s="42">
        <v>0</v>
      </c>
      <c r="AB145" s="42">
        <v>149.56543810947164</v>
      </c>
      <c r="AC145" s="42">
        <v>1.4230532684739628E-3</v>
      </c>
      <c r="AD145" s="42">
        <v>0.24100231154024879</v>
      </c>
      <c r="AE145" s="42">
        <v>16.848240340485155</v>
      </c>
      <c r="AF145" s="42">
        <v>33.008263979376061</v>
      </c>
      <c r="AG145" s="42">
        <v>0.34242079922073659</v>
      </c>
      <c r="AH145" s="42">
        <v>3.9542217869891257E-3</v>
      </c>
      <c r="AI145" s="42">
        <v>10.105344607750517</v>
      </c>
      <c r="AJ145" s="42">
        <v>9.0608494321503183E-2</v>
      </c>
      <c r="AK145" s="42">
        <v>1.2830808158371794E-4</v>
      </c>
      <c r="AL145" s="42">
        <v>53.22900822530336</v>
      </c>
      <c r="AM145" s="42">
        <v>3.6149314371218565E-2</v>
      </c>
      <c r="AN145" s="42">
        <v>6.515717670242259E-2</v>
      </c>
      <c r="AO145" s="42">
        <v>3.3593388632827972E-3</v>
      </c>
      <c r="AP145" s="42">
        <v>5.5594476163963583E-2</v>
      </c>
      <c r="AQ145" s="42">
        <v>29.669761841729688</v>
      </c>
      <c r="AR145" s="42">
        <v>0.23825570961041298</v>
      </c>
      <c r="AS145" s="42">
        <v>5.8880848679879437E-2</v>
      </c>
      <c r="AT145" s="42">
        <v>10.608970361114316</v>
      </c>
      <c r="AU145" s="42">
        <v>29.714926876428422</v>
      </c>
      <c r="AV145" s="42">
        <v>11.208253278499004</v>
      </c>
      <c r="AW145" s="42">
        <v>0</v>
      </c>
      <c r="AX145" s="42">
        <v>40.484255467707449</v>
      </c>
      <c r="AY145" s="42">
        <v>48.631537580921361</v>
      </c>
      <c r="AZ145" s="42">
        <v>11.391721804019944</v>
      </c>
      <c r="BA145" s="42">
        <v>2.8729005794712681E-3</v>
      </c>
      <c r="BB145" s="42">
        <v>2.1764647082877571</v>
      </c>
      <c r="BC145" s="42">
        <v>4.0487269386920213</v>
      </c>
      <c r="BD145" s="42">
        <v>13.98934833730959</v>
      </c>
      <c r="BE145" s="42">
        <v>1.7370792540664581</v>
      </c>
      <c r="BF145" s="42">
        <v>4.6626976907038833E-3</v>
      </c>
      <c r="BG145" s="42">
        <v>45.09979927505556</v>
      </c>
      <c r="BH145" s="42">
        <v>9.831165630191372E-4</v>
      </c>
      <c r="BI145" s="42">
        <v>11.823668187438518</v>
      </c>
      <c r="BJ145" s="42">
        <v>1.9924726713087771E-3</v>
      </c>
      <c r="BK145" s="42">
        <v>40.779413468079667</v>
      </c>
      <c r="BL145" s="42">
        <v>62.91769821102038</v>
      </c>
      <c r="BM145" s="42">
        <v>45.967452361236681</v>
      </c>
      <c r="BN145" s="42">
        <v>0.12461238936635614</v>
      </c>
      <c r="BO145" s="42">
        <v>12.169133787071475</v>
      </c>
      <c r="BP145" s="42">
        <v>5.1106731068446951</v>
      </c>
      <c r="BQ145" s="42">
        <v>1.4403366806593083E-2</v>
      </c>
      <c r="BR145" s="42">
        <v>28.787632930627844</v>
      </c>
      <c r="BS145" s="42">
        <v>0</v>
      </c>
      <c r="BT145" s="42">
        <f t="shared" si="2"/>
        <v>1430.7672727458489</v>
      </c>
    </row>
    <row r="146" spans="1:72" x14ac:dyDescent="0.25">
      <c r="A146" s="10" t="s">
        <v>99</v>
      </c>
      <c r="B146" s="8" t="s">
        <v>11</v>
      </c>
      <c r="C146" s="42">
        <v>2.9041891218787239E-2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2407.6486145808703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-2.564058864361396E-2</v>
      </c>
      <c r="AE146" s="42">
        <v>0</v>
      </c>
      <c r="AF146" s="42">
        <v>0.82730144174599329</v>
      </c>
      <c r="AG146" s="42">
        <v>0.17032676741829272</v>
      </c>
      <c r="AH146" s="42">
        <v>368.68991451509822</v>
      </c>
      <c r="AI146" s="42">
        <v>0</v>
      </c>
      <c r="AJ146" s="42">
        <v>0</v>
      </c>
      <c r="AK146" s="42">
        <v>0</v>
      </c>
      <c r="AL146" s="42">
        <v>-8.0323068506015158E-2</v>
      </c>
      <c r="AM146" s="42">
        <v>0</v>
      </c>
      <c r="AN146" s="42">
        <v>0</v>
      </c>
      <c r="AO146" s="42">
        <v>0</v>
      </c>
      <c r="AP146" s="42">
        <v>0</v>
      </c>
      <c r="AQ146" s="42">
        <v>-2.5902227303242674E-2</v>
      </c>
      <c r="AR146" s="42">
        <v>0</v>
      </c>
      <c r="AS146" s="42">
        <v>0</v>
      </c>
      <c r="AT146" s="42">
        <v>0</v>
      </c>
      <c r="AU146" s="42">
        <v>2.6425504622500099E-2</v>
      </c>
      <c r="AV146" s="42">
        <v>0</v>
      </c>
      <c r="AW146" s="42">
        <v>0</v>
      </c>
      <c r="AX146" s="42">
        <v>0</v>
      </c>
      <c r="AY146" s="42">
        <v>0</v>
      </c>
      <c r="AZ146" s="42">
        <v>4349.1250477364465</v>
      </c>
      <c r="BA146" s="42">
        <v>1.9060778446127677</v>
      </c>
      <c r="BB146" s="42">
        <v>0</v>
      </c>
      <c r="BC146" s="42">
        <v>49.013430290042599</v>
      </c>
      <c r="BD146" s="42">
        <v>0</v>
      </c>
      <c r="BE146" s="42">
        <v>0</v>
      </c>
      <c r="BF146" s="42">
        <v>0</v>
      </c>
      <c r="BG146" s="42">
        <v>0</v>
      </c>
      <c r="BH146" s="42">
        <v>70.534299242419038</v>
      </c>
      <c r="BI146" s="42">
        <v>338.30576591198235</v>
      </c>
      <c r="BJ146" s="42">
        <v>0</v>
      </c>
      <c r="BK146" s="42">
        <v>3607.1161725121906</v>
      </c>
      <c r="BL146" s="42">
        <v>41780.137166572087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52973.397718926302</v>
      </c>
    </row>
    <row r="147" spans="1:72" x14ac:dyDescent="0.25">
      <c r="A147" s="10" t="s">
        <v>100</v>
      </c>
      <c r="B147" s="8" t="s">
        <v>12</v>
      </c>
      <c r="C147" s="42">
        <v>34513.156064937415</v>
      </c>
      <c r="D147" s="42">
        <v>18.92167411419976</v>
      </c>
      <c r="E147" s="42">
        <v>0</v>
      </c>
      <c r="F147" s="42">
        <v>14053.243546896445</v>
      </c>
      <c r="G147" s="42">
        <v>47132.368081201952</v>
      </c>
      <c r="H147" s="42">
        <v>681.73982186425565</v>
      </c>
      <c r="I147" s="42">
        <v>1.1008279790228219</v>
      </c>
      <c r="J147" s="42">
        <v>15.27989685081012</v>
      </c>
      <c r="K147" s="42">
        <v>63.841024988214379</v>
      </c>
      <c r="L147" s="42">
        <v>428.79887105307859</v>
      </c>
      <c r="M147" s="42">
        <v>-19515.943993559697</v>
      </c>
      <c r="N147" s="42">
        <v>7018.4950212592748</v>
      </c>
      <c r="O147" s="42">
        <v>9504.4275133215142</v>
      </c>
      <c r="P147" s="42">
        <v>1426.0116459000976</v>
      </c>
      <c r="Q147" s="42">
        <v>1617.9746885630993</v>
      </c>
      <c r="R147" s="42">
        <v>3427.2005777951895</v>
      </c>
      <c r="S147" s="42">
        <v>2594.6304953983513</v>
      </c>
      <c r="T147" s="42">
        <v>945.94352021683983</v>
      </c>
      <c r="U147" s="42">
        <v>3666.1117106433148</v>
      </c>
      <c r="V147" s="42">
        <v>33.736064588761302</v>
      </c>
      <c r="W147" s="42">
        <v>31.03977321091709</v>
      </c>
      <c r="X147" s="42">
        <v>5051.6576742684956</v>
      </c>
      <c r="Y147" s="42">
        <v>317.27731567934006</v>
      </c>
      <c r="Z147" s="42">
        <v>4466.8056854263104</v>
      </c>
      <c r="AA147" s="42">
        <v>1632.2758412252319</v>
      </c>
      <c r="AB147" s="42">
        <v>13847.605620302686</v>
      </c>
      <c r="AC147" s="42">
        <v>1188.7224313500603</v>
      </c>
      <c r="AD147" s="42">
        <v>-574.3232665260424</v>
      </c>
      <c r="AE147" s="42">
        <v>2090.2152089917363</v>
      </c>
      <c r="AF147" s="42">
        <v>4138.0460277235161</v>
      </c>
      <c r="AG147" s="42">
        <v>3211.4402522296318</v>
      </c>
      <c r="AH147" s="42">
        <v>7754.9889102812667</v>
      </c>
      <c r="AI147" s="42">
        <v>449.00298530561997</v>
      </c>
      <c r="AJ147" s="42">
        <v>3326.1855500268762</v>
      </c>
      <c r="AK147" s="42">
        <v>19.041611916938582</v>
      </c>
      <c r="AL147" s="42">
        <v>3203.035622679784</v>
      </c>
      <c r="AM147" s="42">
        <v>263.81286068245055</v>
      </c>
      <c r="AN147" s="42">
        <v>838.31812447324103</v>
      </c>
      <c r="AO147" s="42">
        <v>2464.6998830436319</v>
      </c>
      <c r="AP147" s="42">
        <v>297.09444874165882</v>
      </c>
      <c r="AQ147" s="42">
        <v>2805.6213900123889</v>
      </c>
      <c r="AR147" s="42">
        <v>460.03864146074301</v>
      </c>
      <c r="AS147" s="42">
        <v>510.79688813301073</v>
      </c>
      <c r="AT147" s="42">
        <v>1216.6110944280297</v>
      </c>
      <c r="AU147" s="42">
        <v>2890.6612048328061</v>
      </c>
      <c r="AV147" s="42">
        <v>550.5593064366891</v>
      </c>
      <c r="AW147" s="42">
        <v>0</v>
      </c>
      <c r="AX147" s="42">
        <v>7256.0481070724718</v>
      </c>
      <c r="AY147" s="42">
        <v>5550.3562802572242</v>
      </c>
      <c r="AZ147" s="42">
        <v>680.01171167256791</v>
      </c>
      <c r="BA147" s="42">
        <v>0.87158978032498613</v>
      </c>
      <c r="BB147" s="42">
        <v>1313.5401624525978</v>
      </c>
      <c r="BC147" s="42">
        <v>800.67758317849859</v>
      </c>
      <c r="BD147" s="42">
        <v>4392.8325317898343</v>
      </c>
      <c r="BE147" s="42">
        <v>80.050759180011283</v>
      </c>
      <c r="BF147" s="42">
        <v>83.929510577661546</v>
      </c>
      <c r="BG147" s="42">
        <v>898.68685816055518</v>
      </c>
      <c r="BH147" s="42">
        <v>897.54313283230022</v>
      </c>
      <c r="BI147" s="42">
        <v>2327.554310198941</v>
      </c>
      <c r="BJ147" s="42">
        <v>105.62247303610911</v>
      </c>
      <c r="BK147" s="42">
        <v>857.50090131633988</v>
      </c>
      <c r="BL147" s="42">
        <v>8834.443902698471</v>
      </c>
      <c r="BM147" s="42">
        <v>687.82540913780281</v>
      </c>
      <c r="BN147" s="42">
        <v>631.4524919470299</v>
      </c>
      <c r="BO147" s="42">
        <v>3600.746668027859</v>
      </c>
      <c r="BP147" s="42">
        <v>1244.7874976770825</v>
      </c>
      <c r="BQ147" s="42">
        <v>2.3633549413463282</v>
      </c>
      <c r="BR147" s="42">
        <v>4832.5236686629878</v>
      </c>
      <c r="BS147" s="42">
        <v>0</v>
      </c>
      <c r="BT147" s="42">
        <f t="shared" si="2"/>
        <v>215157.63704494722</v>
      </c>
    </row>
    <row r="148" spans="1:72" x14ac:dyDescent="0.25">
      <c r="A148" s="10" t="s">
        <v>101</v>
      </c>
      <c r="B148" s="8" t="s">
        <v>102</v>
      </c>
      <c r="C148" s="42">
        <v>1661.7440691219931</v>
      </c>
      <c r="D148" s="42">
        <v>32379.003690330392</v>
      </c>
      <c r="E148" s="42">
        <v>0</v>
      </c>
      <c r="F148" s="42">
        <v>70.350733055782143</v>
      </c>
      <c r="G148" s="42">
        <v>146.94512940631009</v>
      </c>
      <c r="H148" s="42">
        <v>0.15048285145621848</v>
      </c>
      <c r="I148" s="42">
        <v>0.8909771884916623</v>
      </c>
      <c r="J148" s="42">
        <v>0.57241605945672958</v>
      </c>
      <c r="K148" s="42">
        <v>2.6400500255476926E-3</v>
      </c>
      <c r="L148" s="42">
        <v>283.57874862941645</v>
      </c>
      <c r="M148" s="42">
        <v>104.71508453122956</v>
      </c>
      <c r="N148" s="42">
        <v>111.39899695907772</v>
      </c>
      <c r="O148" s="42">
        <v>13.13547116324176</v>
      </c>
      <c r="P148" s="42">
        <v>16.513714808544321</v>
      </c>
      <c r="Q148" s="42">
        <v>114.4257700175603</v>
      </c>
      <c r="R148" s="42">
        <v>497.62632370390605</v>
      </c>
      <c r="S148" s="42">
        <v>101.03814907801954</v>
      </c>
      <c r="T148" s="42">
        <v>28.632712332908387</v>
      </c>
      <c r="U148" s="42">
        <v>225.68523346111434</v>
      </c>
      <c r="V148" s="42">
        <v>0.93189796388765156</v>
      </c>
      <c r="W148" s="42">
        <v>3.1680600306572312E-2</v>
      </c>
      <c r="X148" s="42">
        <v>0.50028947984128769</v>
      </c>
      <c r="Y148" s="42">
        <v>0.20592390199272001</v>
      </c>
      <c r="Z148" s="42">
        <v>20.554109473901562</v>
      </c>
      <c r="AA148" s="42">
        <v>3.7079502608817343</v>
      </c>
      <c r="AB148" s="42">
        <v>16.307589007808097</v>
      </c>
      <c r="AC148" s="42">
        <v>0.20328385196717233</v>
      </c>
      <c r="AD148" s="42">
        <v>7.3921400715335386E-2</v>
      </c>
      <c r="AE148" s="42">
        <v>395.59310306978358</v>
      </c>
      <c r="AF148" s="42">
        <v>1071.3823185688125</v>
      </c>
      <c r="AG148" s="42">
        <v>1052.6757217422605</v>
      </c>
      <c r="AH148" s="42">
        <v>283.63678554598363</v>
      </c>
      <c r="AI148" s="42">
        <v>13.808373198312266</v>
      </c>
      <c r="AJ148" s="42">
        <v>523.46975373715168</v>
      </c>
      <c r="AK148" s="42">
        <v>0</v>
      </c>
      <c r="AL148" s="42">
        <v>2349.362461886989</v>
      </c>
      <c r="AM148" s="42">
        <v>0</v>
      </c>
      <c r="AN148" s="42">
        <v>12.601261785963283</v>
      </c>
      <c r="AO148" s="42">
        <v>2.3905652981334358</v>
      </c>
      <c r="AP148" s="42">
        <v>0.29040550281024619</v>
      </c>
      <c r="AQ148" s="42">
        <v>1.4322271388596233</v>
      </c>
      <c r="AR148" s="42">
        <v>0.15048285145621848</v>
      </c>
      <c r="AS148" s="42">
        <v>0</v>
      </c>
      <c r="AT148" s="42">
        <v>0.86593640837964314</v>
      </c>
      <c r="AU148" s="42">
        <v>309.38057323589953</v>
      </c>
      <c r="AV148" s="42">
        <v>31.184535604740937</v>
      </c>
      <c r="AW148" s="42">
        <v>0</v>
      </c>
      <c r="AX148" s="42">
        <v>2113.6228926301956</v>
      </c>
      <c r="AY148" s="42">
        <v>532.7863878522495</v>
      </c>
      <c r="AZ148" s="42">
        <v>1595.2539354741768</v>
      </c>
      <c r="BA148" s="42">
        <v>7.9201500766430781E-3</v>
      </c>
      <c r="BB148" s="42">
        <v>0.85273615825190474</v>
      </c>
      <c r="BC148" s="42">
        <v>681.61435407755584</v>
      </c>
      <c r="BD148" s="42">
        <v>5554.0555300175447</v>
      </c>
      <c r="BE148" s="42">
        <v>0.12936245125183693</v>
      </c>
      <c r="BF148" s="42">
        <v>7.524142572810924E-2</v>
      </c>
      <c r="BG148" s="42">
        <v>900.63443692096894</v>
      </c>
      <c r="BH148" s="42">
        <v>10.890425404818375</v>
      </c>
      <c r="BI148" s="42">
        <v>439.47478413109803</v>
      </c>
      <c r="BJ148" s="42">
        <v>7.1281350689787693E-2</v>
      </c>
      <c r="BK148" s="42">
        <v>213.21038077701755</v>
      </c>
      <c r="BL148" s="42">
        <v>1816.307169837909</v>
      </c>
      <c r="BM148" s="42">
        <v>510.56331686253191</v>
      </c>
      <c r="BN148" s="42">
        <v>52.576181103052484</v>
      </c>
      <c r="BO148" s="42">
        <v>94.907382012377198</v>
      </c>
      <c r="BP148" s="42">
        <v>119.08318597111702</v>
      </c>
      <c r="BQ148" s="42">
        <v>3.0575477124558095</v>
      </c>
      <c r="BR148" s="42">
        <v>0</v>
      </c>
      <c r="BS148" s="42">
        <v>0</v>
      </c>
      <c r="BT148" s="42">
        <f t="shared" si="2"/>
        <v>56486.325946586861</v>
      </c>
    </row>
    <row r="149" spans="1:72" x14ac:dyDescent="0.25">
      <c r="A149" s="10" t="s">
        <v>103</v>
      </c>
      <c r="B149" s="8" t="s">
        <v>104</v>
      </c>
      <c r="C149" s="42">
        <v>1018.3979010716406</v>
      </c>
      <c r="D149" s="42">
        <v>98.238990816402904</v>
      </c>
      <c r="E149" s="42">
        <v>0</v>
      </c>
      <c r="F149" s="42">
        <v>27.817889276799551</v>
      </c>
      <c r="G149" s="42">
        <v>215.17990935109975</v>
      </c>
      <c r="H149" s="42">
        <v>2.7247265907019047</v>
      </c>
      <c r="I149" s="42">
        <v>6.2114612787215404E-2</v>
      </c>
      <c r="J149" s="42">
        <v>0.14265584244512591</v>
      </c>
      <c r="K149" s="42">
        <v>1.3129719295949323</v>
      </c>
      <c r="L149" s="42">
        <v>7.9316648399490006</v>
      </c>
      <c r="M149" s="42">
        <v>102.01752684326321</v>
      </c>
      <c r="N149" s="42">
        <v>5.5493122711153973</v>
      </c>
      <c r="O149" s="42">
        <v>0.79887271769270507</v>
      </c>
      <c r="P149" s="42">
        <v>33.245088720424803</v>
      </c>
      <c r="Q149" s="42">
        <v>10.940119457253711</v>
      </c>
      <c r="R149" s="42">
        <v>85.813961979474428</v>
      </c>
      <c r="S149" s="42">
        <v>29.723092817416315</v>
      </c>
      <c r="T149" s="42">
        <v>10.388545359146825</v>
      </c>
      <c r="U149" s="42">
        <v>263.44768072211832</v>
      </c>
      <c r="V149" s="42">
        <v>0.52782661704696587</v>
      </c>
      <c r="W149" s="42">
        <v>0.90747637640010015</v>
      </c>
      <c r="X149" s="42">
        <v>25.085901401943222</v>
      </c>
      <c r="Y149" s="42">
        <v>17.750371305540249</v>
      </c>
      <c r="Z149" s="42">
        <v>324.84161883179621</v>
      </c>
      <c r="AA149" s="42">
        <v>139.13224313673129</v>
      </c>
      <c r="AB149" s="42">
        <v>32.011971044686256</v>
      </c>
      <c r="AC149" s="42">
        <v>42.160933080326217</v>
      </c>
      <c r="AD149" s="42">
        <v>2.6487531851966315</v>
      </c>
      <c r="AE149" s="42">
        <v>5.3119448090106571</v>
      </c>
      <c r="AF149" s="42">
        <v>47.060402386401755</v>
      </c>
      <c r="AG149" s="42">
        <v>9.3439576801557465</v>
      </c>
      <c r="AH149" s="42">
        <v>16.112148375584447</v>
      </c>
      <c r="AI149" s="42">
        <v>1.1709736290163237</v>
      </c>
      <c r="AJ149" s="42">
        <v>25.991894493501938</v>
      </c>
      <c r="AK149" s="42">
        <v>0.38517077460183996</v>
      </c>
      <c r="AL149" s="42">
        <v>7.7462122447703363</v>
      </c>
      <c r="AM149" s="42">
        <v>4.9530401514957916</v>
      </c>
      <c r="AN149" s="42">
        <v>5.5778434396044227</v>
      </c>
      <c r="AO149" s="42">
        <v>10.913171947052131</v>
      </c>
      <c r="AP149" s="42">
        <v>35.364383342146709</v>
      </c>
      <c r="AQ149" s="42">
        <v>171.55758840589209</v>
      </c>
      <c r="AR149" s="42">
        <v>64.822814807065214</v>
      </c>
      <c r="AS149" s="42">
        <v>2.7389921749464174</v>
      </c>
      <c r="AT149" s="42">
        <v>41.384459893331027</v>
      </c>
      <c r="AU149" s="42">
        <v>130.88667598846189</v>
      </c>
      <c r="AV149" s="42">
        <v>102.02745851675405</v>
      </c>
      <c r="AW149" s="42">
        <v>0</v>
      </c>
      <c r="AX149" s="42">
        <v>77.561981537414951</v>
      </c>
      <c r="AY149" s="42">
        <v>62.126619384852333</v>
      </c>
      <c r="AZ149" s="42">
        <v>2.6533986694793419</v>
      </c>
      <c r="BA149" s="42">
        <v>0.11412467395610072</v>
      </c>
      <c r="BB149" s="42">
        <v>13.16713425768512</v>
      </c>
      <c r="BC149" s="42">
        <v>9.3154265116667219</v>
      </c>
      <c r="BD149" s="42">
        <v>20.799221828499356</v>
      </c>
      <c r="BE149" s="42">
        <v>2.0114473784762752</v>
      </c>
      <c r="BF149" s="42">
        <v>1.1269811553164946</v>
      </c>
      <c r="BG149" s="42">
        <v>42.133947625615974</v>
      </c>
      <c r="BH149" s="42">
        <v>13.34053821950911</v>
      </c>
      <c r="BI149" s="42">
        <v>274.21286670036579</v>
      </c>
      <c r="BJ149" s="42">
        <v>0.98685145077595127</v>
      </c>
      <c r="BK149" s="42">
        <v>21.252625032282197</v>
      </c>
      <c r="BL149" s="42">
        <v>16.470491723503741</v>
      </c>
      <c r="BM149" s="42">
        <v>41.441522230309076</v>
      </c>
      <c r="BN149" s="42">
        <v>22.753606869997583</v>
      </c>
      <c r="BO149" s="42">
        <v>17.19002901463767</v>
      </c>
      <c r="BP149" s="42">
        <v>76.620452977277125</v>
      </c>
      <c r="BQ149" s="42">
        <v>0.10970900042049464</v>
      </c>
      <c r="BR149" s="42">
        <v>21.91193739957134</v>
      </c>
      <c r="BS149" s="42">
        <v>0</v>
      </c>
      <c r="BT149" s="42">
        <f t="shared" si="2"/>
        <v>3919.450166900398</v>
      </c>
    </row>
    <row r="150" spans="1:72" x14ac:dyDescent="0.25">
      <c r="A150" s="10" t="s">
        <v>105</v>
      </c>
      <c r="B150" s="8" t="s">
        <v>14</v>
      </c>
      <c r="C150" s="42">
        <v>767.31208834380993</v>
      </c>
      <c r="D150" s="42">
        <v>67.468460826268</v>
      </c>
      <c r="E150" s="42">
        <v>0</v>
      </c>
      <c r="F150" s="42">
        <v>1919.3290375243464</v>
      </c>
      <c r="G150" s="42">
        <v>764.44457926884388</v>
      </c>
      <c r="H150" s="42">
        <v>244.05877841440196</v>
      </c>
      <c r="I150" s="42">
        <v>0.12448103406236061</v>
      </c>
      <c r="J150" s="42">
        <v>0.14925742254165877</v>
      </c>
      <c r="K150" s="42">
        <v>0.18927648205323447</v>
      </c>
      <c r="L150" s="42">
        <v>178.22725071405196</v>
      </c>
      <c r="M150" s="42">
        <v>1257.2100778880085</v>
      </c>
      <c r="N150" s="42">
        <v>2668.5999548659174</v>
      </c>
      <c r="O150" s="42">
        <v>712.75741214488346</v>
      </c>
      <c r="P150" s="42">
        <v>1324.4025492651208</v>
      </c>
      <c r="Q150" s="42">
        <v>-382.62240966103786</v>
      </c>
      <c r="R150" s="42">
        <v>2667.084707288921</v>
      </c>
      <c r="S150" s="42">
        <v>539.90983611673266</v>
      </c>
      <c r="T150" s="42">
        <v>200.4478095335314</v>
      </c>
      <c r="U150" s="42">
        <v>1311.6183040899746</v>
      </c>
      <c r="V150" s="42">
        <v>89.794528785210488</v>
      </c>
      <c r="W150" s="42">
        <v>66.466640001922514</v>
      </c>
      <c r="X150" s="42">
        <v>212.69859177157798</v>
      </c>
      <c r="Y150" s="42">
        <v>283.16150402947176</v>
      </c>
      <c r="Z150" s="42">
        <v>1064.0890140962099</v>
      </c>
      <c r="AA150" s="42">
        <v>382.47357205405092</v>
      </c>
      <c r="AB150" s="42">
        <v>-4857.1246975628055</v>
      </c>
      <c r="AC150" s="42">
        <v>247.73366342110006</v>
      </c>
      <c r="AD150" s="42">
        <v>43.514823668559295</v>
      </c>
      <c r="AE150" s="42">
        <v>110.48810152671854</v>
      </c>
      <c r="AF150" s="42">
        <v>221.01895562258466</v>
      </c>
      <c r="AG150" s="42">
        <v>143.96308844842636</v>
      </c>
      <c r="AH150" s="42">
        <v>87.731527561388333</v>
      </c>
      <c r="AI150" s="42">
        <v>18.437592392334246</v>
      </c>
      <c r="AJ150" s="42">
        <v>224.32454060552485</v>
      </c>
      <c r="AK150" s="42">
        <v>13.311626711323708</v>
      </c>
      <c r="AL150" s="42">
        <v>47.094638866888943</v>
      </c>
      <c r="AM150" s="42">
        <v>0.43613814465462553</v>
      </c>
      <c r="AN150" s="42">
        <v>103.59204519672593</v>
      </c>
      <c r="AO150" s="42">
        <v>897.78442392872057</v>
      </c>
      <c r="AP150" s="42">
        <v>12.676234353960636</v>
      </c>
      <c r="AQ150" s="42">
        <v>63.879152437339727</v>
      </c>
      <c r="AR150" s="42">
        <v>1.6835053696789197</v>
      </c>
      <c r="AS150" s="42">
        <v>0.50049336369551323</v>
      </c>
      <c r="AT150" s="42">
        <v>86.213824679223137</v>
      </c>
      <c r="AU150" s="42">
        <v>277.43945925475299</v>
      </c>
      <c r="AV150" s="42">
        <v>217.78849602211969</v>
      </c>
      <c r="AW150" s="42">
        <v>0</v>
      </c>
      <c r="AX150" s="42">
        <v>197.24075121248134</v>
      </c>
      <c r="AY150" s="42">
        <v>191.07709915646504</v>
      </c>
      <c r="AZ150" s="42">
        <v>-2008.9681956347724</v>
      </c>
      <c r="BA150" s="42">
        <v>0.79801932295240841</v>
      </c>
      <c r="BB150" s="42">
        <v>64.120179739408826</v>
      </c>
      <c r="BC150" s="42">
        <v>65.649703442066951</v>
      </c>
      <c r="BD150" s="42">
        <v>325.25702164594418</v>
      </c>
      <c r="BE150" s="42">
        <v>14.598102046213185</v>
      </c>
      <c r="BF150" s="42">
        <v>8.9952875552544569</v>
      </c>
      <c r="BG150" s="42">
        <v>53.778020299388622</v>
      </c>
      <c r="BH150" s="42">
        <v>5.0251641527958508</v>
      </c>
      <c r="BI150" s="42">
        <v>562.60945324903253</v>
      </c>
      <c r="BJ150" s="42">
        <v>2.1044661297673182</v>
      </c>
      <c r="BK150" s="42">
        <v>125.25131704404151</v>
      </c>
      <c r="BL150" s="42">
        <v>19.653987713904613</v>
      </c>
      <c r="BM150" s="42">
        <v>4.1249028626634416</v>
      </c>
      <c r="BN150" s="42">
        <v>139.29050312380519</v>
      </c>
      <c r="BO150" s="42">
        <v>95.676800140026799</v>
      </c>
      <c r="BP150" s="42">
        <v>45.128814870057596</v>
      </c>
      <c r="BQ150" s="42">
        <v>0.55527003319669832</v>
      </c>
      <c r="BR150" s="42">
        <v>11.795678492660622</v>
      </c>
      <c r="BS150" s="42">
        <v>0</v>
      </c>
      <c r="BT150" s="42">
        <f t="shared" si="2"/>
        <v>14225.645282911148</v>
      </c>
    </row>
    <row r="151" spans="1:72" x14ac:dyDescent="0.25">
      <c r="A151" s="10" t="s">
        <v>106</v>
      </c>
      <c r="B151" s="8" t="s">
        <v>107</v>
      </c>
      <c r="C151" s="42">
        <v>30006.825865728304</v>
      </c>
      <c r="D151" s="42">
        <v>15145.438153937706</v>
      </c>
      <c r="E151" s="42">
        <v>4.171598292029155E-2</v>
      </c>
      <c r="F151" s="42">
        <v>27363.050079937981</v>
      </c>
      <c r="G151" s="42">
        <v>71500.199818374938</v>
      </c>
      <c r="H151" s="42">
        <v>92.810920737221011</v>
      </c>
      <c r="I151" s="42">
        <v>8.1344856831663943</v>
      </c>
      <c r="J151" s="42">
        <v>744.46777515876738</v>
      </c>
      <c r="K151" s="42">
        <v>26.263770331316802</v>
      </c>
      <c r="L151" s="42">
        <v>-35442.806258598641</v>
      </c>
      <c r="M151" s="42">
        <v>-10747.320445803731</v>
      </c>
      <c r="N151" s="42">
        <v>81356.69910651879</v>
      </c>
      <c r="O151" s="42">
        <v>61110.615647504434</v>
      </c>
      <c r="P151" s="42">
        <v>8522.7899093733085</v>
      </c>
      <c r="Q151" s="42">
        <v>5576.9403457799363</v>
      </c>
      <c r="R151" s="42">
        <v>22770.169596661832</v>
      </c>
      <c r="S151" s="42">
        <v>25501.670275969602</v>
      </c>
      <c r="T151" s="42">
        <v>10328.465085047621</v>
      </c>
      <c r="U151" s="42">
        <v>-8340.7716798100882</v>
      </c>
      <c r="V151" s="42">
        <v>1412.4324935325001</v>
      </c>
      <c r="W151" s="42">
        <v>1677.5399575856864</v>
      </c>
      <c r="X151" s="42">
        <v>36111.075093586289</v>
      </c>
      <c r="Y151" s="42">
        <v>-121.33861520650396</v>
      </c>
      <c r="Z151" s="42">
        <v>27230.608185741083</v>
      </c>
      <c r="AA151" s="42">
        <v>8321.553728925388</v>
      </c>
      <c r="AB151" s="42">
        <v>24584.39427927299</v>
      </c>
      <c r="AC151" s="42">
        <v>22497.317598899677</v>
      </c>
      <c r="AD151" s="42">
        <v>-2565.4273400459883</v>
      </c>
      <c r="AE151" s="42">
        <v>4154.3862300425153</v>
      </c>
      <c r="AF151" s="42">
        <v>14365.190050634681</v>
      </c>
      <c r="AG151" s="42">
        <v>5344.4865000637992</v>
      </c>
      <c r="AH151" s="42">
        <v>2748.582527907085</v>
      </c>
      <c r="AI151" s="42">
        <v>4655.5654771674381</v>
      </c>
      <c r="AJ151" s="42">
        <v>3550.9897795493957</v>
      </c>
      <c r="AK151" s="42">
        <v>180.35616872965494</v>
      </c>
      <c r="AL151" s="42">
        <v>10260.038965103253</v>
      </c>
      <c r="AM151" s="42">
        <v>19.190505804282878</v>
      </c>
      <c r="AN151" s="42">
        <v>8140.7546507659617</v>
      </c>
      <c r="AO151" s="42">
        <v>6890.3674287501053</v>
      </c>
      <c r="AP151" s="42">
        <v>561.28155040674915</v>
      </c>
      <c r="AQ151" s="42">
        <v>8207.0779177167096</v>
      </c>
      <c r="AR151" s="42">
        <v>1936.1340499949315</v>
      </c>
      <c r="AS151" s="42">
        <v>766.87971783212402</v>
      </c>
      <c r="AT151" s="42">
        <v>1734.7016721810787</v>
      </c>
      <c r="AU151" s="42">
        <v>4545.5674949743516</v>
      </c>
      <c r="AV151" s="42">
        <v>1730.4466257715349</v>
      </c>
      <c r="AW151" s="42">
        <v>0</v>
      </c>
      <c r="AX151" s="42">
        <v>9764.2340561341643</v>
      </c>
      <c r="AY151" s="42">
        <v>5690.7384782688905</v>
      </c>
      <c r="AZ151" s="42">
        <v>5609.8801934233488</v>
      </c>
      <c r="BA151" s="42">
        <v>2332.9542730740886</v>
      </c>
      <c r="BB151" s="42">
        <v>1181.0739270807649</v>
      </c>
      <c r="BC151" s="42">
        <v>3265.4098380132496</v>
      </c>
      <c r="BD151" s="42">
        <v>10027.200396894619</v>
      </c>
      <c r="BE151" s="42">
        <v>210.24787008855233</v>
      </c>
      <c r="BF151" s="42">
        <v>158.04445932894674</v>
      </c>
      <c r="BG151" s="42">
        <v>4080.7071817712117</v>
      </c>
      <c r="BH151" s="42">
        <v>136.94883466415095</v>
      </c>
      <c r="BI151" s="42">
        <v>35880.79095944843</v>
      </c>
      <c r="BJ151" s="42">
        <v>253.79808441955689</v>
      </c>
      <c r="BK151" s="42">
        <v>2424.5771658628983</v>
      </c>
      <c r="BL151" s="42">
        <v>27416.322060401155</v>
      </c>
      <c r="BM151" s="42">
        <v>3069.4765487925088</v>
      </c>
      <c r="BN151" s="42">
        <v>7184.2082655842951</v>
      </c>
      <c r="BO151" s="42">
        <v>9413.2611843908671</v>
      </c>
      <c r="BP151" s="42">
        <v>1791.7741418004507</v>
      </c>
      <c r="BQ151" s="42">
        <v>71.734082557144916</v>
      </c>
      <c r="BR151" s="42">
        <v>4425.6499259807679</v>
      </c>
      <c r="BS151" s="42">
        <v>0</v>
      </c>
      <c r="BT151" s="42">
        <f t="shared" si="2"/>
        <v>638852.8687921823</v>
      </c>
    </row>
    <row r="152" spans="1:72" x14ac:dyDescent="0.25">
      <c r="A152" s="10" t="s">
        <v>108</v>
      </c>
      <c r="B152" s="8" t="s">
        <v>109</v>
      </c>
      <c r="C152" s="42">
        <v>23958.220645438189</v>
      </c>
      <c r="D152" s="42">
        <v>568.62351048369726</v>
      </c>
      <c r="E152" s="42">
        <v>154.64209307113498</v>
      </c>
      <c r="F152" s="42">
        <v>61395.190121019194</v>
      </c>
      <c r="G152" s="42">
        <v>32122.567153532309</v>
      </c>
      <c r="H152" s="42">
        <v>880.31421099076681</v>
      </c>
      <c r="I152" s="42">
        <v>142.13023549454189</v>
      </c>
      <c r="J152" s="42">
        <v>1410.6536778918107</v>
      </c>
      <c r="K152" s="42">
        <v>4188.3267804909319</v>
      </c>
      <c r="L152" s="42">
        <v>1555.3646982882296</v>
      </c>
      <c r="M152" s="42">
        <v>23393.719902524739</v>
      </c>
      <c r="N152" s="42">
        <v>15242.607891808926</v>
      </c>
      <c r="O152" s="42">
        <v>19822.508157948829</v>
      </c>
      <c r="P152" s="42">
        <v>5314.9169735140258</v>
      </c>
      <c r="Q152" s="42">
        <v>761.69237794979881</v>
      </c>
      <c r="R152" s="42">
        <v>7514.7598793899269</v>
      </c>
      <c r="S152" s="42">
        <v>43643.410693827733</v>
      </c>
      <c r="T152" s="42">
        <v>26119.683151589808</v>
      </c>
      <c r="U152" s="42">
        <v>295931.21468047984</v>
      </c>
      <c r="V152" s="42">
        <v>11251.701367286016</v>
      </c>
      <c r="W152" s="42">
        <v>16487.019266088522</v>
      </c>
      <c r="X152" s="42">
        <v>19580.933022007277</v>
      </c>
      <c r="Y152" s="42">
        <v>14281.120765914022</v>
      </c>
      <c r="Z152" s="42">
        <v>16500.267953313822</v>
      </c>
      <c r="AA152" s="42">
        <v>4863.5131191257742</v>
      </c>
      <c r="AB152" s="42">
        <v>26855.699684511252</v>
      </c>
      <c r="AC152" s="42">
        <v>376510.06636380556</v>
      </c>
      <c r="AD152" s="42">
        <v>1093.2285879361953</v>
      </c>
      <c r="AE152" s="42">
        <v>179879.38687664576</v>
      </c>
      <c r="AF152" s="42">
        <v>49262.372723566667</v>
      </c>
      <c r="AG152" s="42">
        <v>32533.348234352168</v>
      </c>
      <c r="AH152" s="42">
        <v>8081.5902781058503</v>
      </c>
      <c r="AI152" s="42">
        <v>8127.81173219231</v>
      </c>
      <c r="AJ152" s="42">
        <v>496803.17337298603</v>
      </c>
      <c r="AK152" s="42">
        <v>10155.92014203394</v>
      </c>
      <c r="AL152" s="42">
        <v>65834.558678175075</v>
      </c>
      <c r="AM152" s="42">
        <v>3026.0899148888079</v>
      </c>
      <c r="AN152" s="42">
        <v>54131.519218086738</v>
      </c>
      <c r="AO152" s="42">
        <v>67351.067886006713</v>
      </c>
      <c r="AP152" s="42">
        <v>90971.695965114457</v>
      </c>
      <c r="AQ152" s="42">
        <v>57186.411681091558</v>
      </c>
      <c r="AR152" s="42">
        <v>7842.7478317173272</v>
      </c>
      <c r="AS152" s="42">
        <v>4817.13734576347</v>
      </c>
      <c r="AT152" s="42">
        <v>33006.33189149548</v>
      </c>
      <c r="AU152" s="42">
        <v>129382.32826156534</v>
      </c>
      <c r="AV152" s="42">
        <v>24611.545578135614</v>
      </c>
      <c r="AW152" s="42">
        <v>0</v>
      </c>
      <c r="AX152" s="42">
        <v>71766.750089857422</v>
      </c>
      <c r="AY152" s="42">
        <v>56554.982352957413</v>
      </c>
      <c r="AZ152" s="42">
        <v>7974.6285859887448</v>
      </c>
      <c r="BA152" s="42">
        <v>22.616966753693415</v>
      </c>
      <c r="BB152" s="42">
        <v>6984.6038150974273</v>
      </c>
      <c r="BC152" s="42">
        <v>17774.624024733126</v>
      </c>
      <c r="BD152" s="42">
        <v>40833.285809250781</v>
      </c>
      <c r="BE152" s="42">
        <v>2085.4441089811912</v>
      </c>
      <c r="BF152" s="42">
        <v>7744.3124845112607</v>
      </c>
      <c r="BG152" s="42">
        <v>15394.218855948362</v>
      </c>
      <c r="BH152" s="42">
        <v>6495.1962766408196</v>
      </c>
      <c r="BI152" s="42">
        <v>83581.917658068938</v>
      </c>
      <c r="BJ152" s="42">
        <v>18887.653602741117</v>
      </c>
      <c r="BK152" s="42">
        <v>20820.560407788002</v>
      </c>
      <c r="BL152" s="42">
        <v>130308.90458155895</v>
      </c>
      <c r="BM152" s="42">
        <v>55981.308438317246</v>
      </c>
      <c r="BN152" s="42">
        <v>90987.851056243235</v>
      </c>
      <c r="BO152" s="42">
        <v>66767.289274077775</v>
      </c>
      <c r="BP152" s="42">
        <v>84796.022746202361</v>
      </c>
      <c r="BQ152" s="42">
        <v>36.124497364443542</v>
      </c>
      <c r="BR152" s="42">
        <v>3307.6342290330967</v>
      </c>
      <c r="BS152" s="42">
        <v>0</v>
      </c>
      <c r="BT152" s="42">
        <f t="shared" si="2"/>
        <v>3163655.064439761</v>
      </c>
    </row>
    <row r="153" spans="1:72" x14ac:dyDescent="0.25">
      <c r="A153" s="10" t="s">
        <v>110</v>
      </c>
      <c r="B153" s="8" t="s">
        <v>111</v>
      </c>
      <c r="C153" s="42">
        <v>175538.53577788931</v>
      </c>
      <c r="D153" s="42">
        <v>16711.430475109184</v>
      </c>
      <c r="E153" s="42">
        <v>2496.3110954521621</v>
      </c>
      <c r="F153" s="42">
        <v>244967.30364797477</v>
      </c>
      <c r="G153" s="42">
        <v>58897.59719206806</v>
      </c>
      <c r="H153" s="42">
        <v>1674.6866387548703</v>
      </c>
      <c r="I153" s="42">
        <v>322.94937363927426</v>
      </c>
      <c r="J153" s="42">
        <v>4109.8670878237845</v>
      </c>
      <c r="K153" s="42">
        <v>9588.2652686175825</v>
      </c>
      <c r="L153" s="42">
        <v>5639.0047477304852</v>
      </c>
      <c r="M153" s="42">
        <v>105194.38714574785</v>
      </c>
      <c r="N153" s="42">
        <v>90579.55991420988</v>
      </c>
      <c r="O153" s="42">
        <v>144203.6266972856</v>
      </c>
      <c r="P153" s="42">
        <v>27906.40340378484</v>
      </c>
      <c r="Q153" s="42">
        <v>6023.5601389366238</v>
      </c>
      <c r="R153" s="42">
        <v>56782.132690911414</v>
      </c>
      <c r="S153" s="42">
        <v>51640.247352537132</v>
      </c>
      <c r="T153" s="42">
        <v>26034.71679244774</v>
      </c>
      <c r="U153" s="42">
        <v>238913.87257063051</v>
      </c>
      <c r="V153" s="42">
        <v>1917.0819169041256</v>
      </c>
      <c r="W153" s="42">
        <v>1038.5524728756443</v>
      </c>
      <c r="X153" s="42">
        <v>18667.451001841644</v>
      </c>
      <c r="Y153" s="42">
        <v>7414.1399041717723</v>
      </c>
      <c r="Z153" s="42">
        <v>51989.512706851063</v>
      </c>
      <c r="AA153" s="42">
        <v>29551.531733183685</v>
      </c>
      <c r="AB153" s="42">
        <v>40226.391477944708</v>
      </c>
      <c r="AC153" s="42">
        <v>263725.42534684879</v>
      </c>
      <c r="AD153" s="42">
        <v>4949.0182297295132</v>
      </c>
      <c r="AE153" s="42">
        <v>199020.09750066957</v>
      </c>
      <c r="AF153" s="42">
        <v>129448.23256665029</v>
      </c>
      <c r="AG153" s="42">
        <v>73780.669246255857</v>
      </c>
      <c r="AH153" s="42">
        <v>21803.269585629379</v>
      </c>
      <c r="AI153" s="42">
        <v>4630.9449389544861</v>
      </c>
      <c r="AJ153" s="42">
        <v>57015.790652941214</v>
      </c>
      <c r="AK153" s="42">
        <v>1334.819245693466</v>
      </c>
      <c r="AL153" s="42">
        <v>53135.303112674286</v>
      </c>
      <c r="AM153" s="42">
        <v>6629.4222707469062</v>
      </c>
      <c r="AN153" s="42">
        <v>14115.768259521832</v>
      </c>
      <c r="AO153" s="42">
        <v>44060.398804664073</v>
      </c>
      <c r="AP153" s="42">
        <v>297997.39912548405</v>
      </c>
      <c r="AQ153" s="42">
        <v>124928.71686970904</v>
      </c>
      <c r="AR153" s="42">
        <v>15011.043032873969</v>
      </c>
      <c r="AS153" s="42">
        <v>11948.296137199834</v>
      </c>
      <c r="AT153" s="42">
        <v>88802.430190428728</v>
      </c>
      <c r="AU153" s="42">
        <v>94408.431656352026</v>
      </c>
      <c r="AV153" s="42">
        <v>63907.373993837813</v>
      </c>
      <c r="AW153" s="42">
        <v>0</v>
      </c>
      <c r="AX153" s="42">
        <v>178484.90920085754</v>
      </c>
      <c r="AY153" s="42">
        <v>160198.47206816563</v>
      </c>
      <c r="AZ153" s="42">
        <v>50588.686742172169</v>
      </c>
      <c r="BA153" s="42">
        <v>358.1863261244693</v>
      </c>
      <c r="BB153" s="42">
        <v>22557.610778337981</v>
      </c>
      <c r="BC153" s="42">
        <v>48366.403489858756</v>
      </c>
      <c r="BD153" s="42">
        <v>63648.646483419965</v>
      </c>
      <c r="BE153" s="42">
        <v>5215.4012006821285</v>
      </c>
      <c r="BF153" s="42">
        <v>2186.3277718045633</v>
      </c>
      <c r="BG153" s="42">
        <v>54009.637162889252</v>
      </c>
      <c r="BH153" s="42">
        <v>4637.8156362332984</v>
      </c>
      <c r="BI153" s="42">
        <v>106451.62520990681</v>
      </c>
      <c r="BJ153" s="42">
        <v>10259.102703054346</v>
      </c>
      <c r="BK153" s="42">
        <v>161625.47396207601</v>
      </c>
      <c r="BL153" s="42">
        <v>1126169.7614398689</v>
      </c>
      <c r="BM153" s="42">
        <v>50828.888420570031</v>
      </c>
      <c r="BN153" s="42">
        <v>20112.44197840786</v>
      </c>
      <c r="BO153" s="42">
        <v>20381.94255402813</v>
      </c>
      <c r="BP153" s="42">
        <v>91792.945990868451</v>
      </c>
      <c r="BQ153" s="42">
        <v>218.07501563731114</v>
      </c>
      <c r="BR153" s="42">
        <v>7091.9510548206435</v>
      </c>
      <c r="BS153" s="42">
        <v>0</v>
      </c>
      <c r="BT153" s="42">
        <f t="shared" si="2"/>
        <v>5173866.2751819715</v>
      </c>
    </row>
    <row r="154" spans="1:72" x14ac:dyDescent="0.25">
      <c r="A154" s="10" t="s">
        <v>112</v>
      </c>
      <c r="B154" s="8" t="s">
        <v>113</v>
      </c>
      <c r="C154" s="42">
        <v>4111.2302805943864</v>
      </c>
      <c r="D154" s="42">
        <v>23.132184616840483</v>
      </c>
      <c r="E154" s="42">
        <v>0</v>
      </c>
      <c r="F154" s="42">
        <v>8797.5873066299009</v>
      </c>
      <c r="G154" s="42">
        <v>168.11343445868818</v>
      </c>
      <c r="H154" s="42">
        <v>82.369428618258837</v>
      </c>
      <c r="I154" s="42">
        <v>0.20630722504863142</v>
      </c>
      <c r="J154" s="42">
        <v>19.561759783272791</v>
      </c>
      <c r="K154" s="42">
        <v>25.599992430187108</v>
      </c>
      <c r="L154" s="42">
        <v>1579.0502555471223</v>
      </c>
      <c r="M154" s="42">
        <v>721.9734418313185</v>
      </c>
      <c r="N154" s="42">
        <v>1221.460284262228</v>
      </c>
      <c r="O154" s="42">
        <v>44.763384682673035</v>
      </c>
      <c r="P154" s="42">
        <v>1397.0540441878227</v>
      </c>
      <c r="Q154" s="42">
        <v>421.63340362967551</v>
      </c>
      <c r="R154" s="42">
        <v>1846.0420382673876</v>
      </c>
      <c r="S154" s="42">
        <v>1004.7582837012499</v>
      </c>
      <c r="T154" s="42">
        <v>375.27199644952196</v>
      </c>
      <c r="U154" s="42">
        <v>2473.0929105099021</v>
      </c>
      <c r="V154" s="42">
        <v>6.2685665247921856</v>
      </c>
      <c r="W154" s="42">
        <v>2.7003406526311524</v>
      </c>
      <c r="X154" s="42">
        <v>301.61766436625845</v>
      </c>
      <c r="Y154" s="42">
        <v>126.46490117885442</v>
      </c>
      <c r="Z154" s="42">
        <v>20908.178367203993</v>
      </c>
      <c r="AA154" s="42">
        <v>9020.2531123747922</v>
      </c>
      <c r="AB154" s="42">
        <v>1139.979932717386</v>
      </c>
      <c r="AC154" s="42">
        <v>298.63589736452354</v>
      </c>
      <c r="AD154" s="42">
        <v>19.310170434938044</v>
      </c>
      <c r="AE154" s="42">
        <v>27.672192649475569</v>
      </c>
      <c r="AF154" s="42">
        <v>138.80933682550369</v>
      </c>
      <c r="AG154" s="42">
        <v>1913.5636546853989</v>
      </c>
      <c r="AH154" s="42">
        <v>179.14948698925812</v>
      </c>
      <c r="AI154" s="42">
        <v>36.158713623194245</v>
      </c>
      <c r="AJ154" s="42">
        <v>373.61371108721636</v>
      </c>
      <c r="AK154" s="42">
        <v>40.608639843026168</v>
      </c>
      <c r="AL154" s="42">
        <v>90.526762297975978</v>
      </c>
      <c r="AM154" s="42">
        <v>7.1025362558402243</v>
      </c>
      <c r="AN154" s="42">
        <v>177.95041710467797</v>
      </c>
      <c r="AO154" s="42">
        <v>831.85046796231154</v>
      </c>
      <c r="AP154" s="42">
        <v>113.51369953144058</v>
      </c>
      <c r="AQ154" s="42">
        <v>253.56645517387483</v>
      </c>
      <c r="AR154" s="42">
        <v>13.519334838185337</v>
      </c>
      <c r="AS154" s="42">
        <v>11.25863330009766</v>
      </c>
      <c r="AT154" s="42">
        <v>151.52566442837309</v>
      </c>
      <c r="AU154" s="42">
        <v>354.0525183986187</v>
      </c>
      <c r="AV154" s="42">
        <v>362.28731706040554</v>
      </c>
      <c r="AW154" s="42">
        <v>0</v>
      </c>
      <c r="AX154" s="42">
        <v>868.53649921582837</v>
      </c>
      <c r="AY154" s="42">
        <v>679.7065956618618</v>
      </c>
      <c r="AZ154" s="42">
        <v>960.95394675253567</v>
      </c>
      <c r="BA154" s="42">
        <v>0.20796983545669506</v>
      </c>
      <c r="BB154" s="42">
        <v>154.23987413060934</v>
      </c>
      <c r="BC154" s="42">
        <v>98.281654404684019</v>
      </c>
      <c r="BD154" s="42">
        <v>345.60420412167139</v>
      </c>
      <c r="BE154" s="42">
        <v>22.710267979650922</v>
      </c>
      <c r="BF154" s="42">
        <v>17.315462289343269</v>
      </c>
      <c r="BG154" s="42">
        <v>284.75653823270068</v>
      </c>
      <c r="BH154" s="42">
        <v>5.7471141221331159</v>
      </c>
      <c r="BI154" s="42">
        <v>459.38126885439141</v>
      </c>
      <c r="BJ154" s="42">
        <v>7.5405089947871584</v>
      </c>
      <c r="BK154" s="42">
        <v>216.6930146955776</v>
      </c>
      <c r="BL154" s="42">
        <v>5384.6398051662754</v>
      </c>
      <c r="BM154" s="42">
        <v>208.67636260558561</v>
      </c>
      <c r="BN154" s="42">
        <v>163.24243675539975</v>
      </c>
      <c r="BO154" s="42">
        <v>336.01084530047939</v>
      </c>
      <c r="BP154" s="42">
        <v>33.014489110203762</v>
      </c>
      <c r="BQ154" s="42">
        <v>0.96040834686532794</v>
      </c>
      <c r="BR154" s="42">
        <v>121.861380063453</v>
      </c>
      <c r="BS154" s="42">
        <v>0</v>
      </c>
      <c r="BT154" s="42">
        <f t="shared" si="2"/>
        <v>71583.119878938029</v>
      </c>
    </row>
    <row r="155" spans="1:72" x14ac:dyDescent="0.25">
      <c r="A155" s="10" t="s">
        <v>114</v>
      </c>
      <c r="B155" s="8" t="s">
        <v>115</v>
      </c>
      <c r="C155" s="42">
        <v>1077.016943933598</v>
      </c>
      <c r="D155" s="42">
        <v>22.127037248381612</v>
      </c>
      <c r="E155" s="42">
        <v>0</v>
      </c>
      <c r="F155" s="42">
        <v>1.7645886763594347</v>
      </c>
      <c r="G155" s="42">
        <v>3741.4402228106992</v>
      </c>
      <c r="H155" s="42">
        <v>47.231022866114209</v>
      </c>
      <c r="I155" s="42">
        <v>4.9437682779136489</v>
      </c>
      <c r="J155" s="42">
        <v>50.191321289318608</v>
      </c>
      <c r="K155" s="42">
        <v>125.44855756710336</v>
      </c>
      <c r="L155" s="42">
        <v>66.727915633754577</v>
      </c>
      <c r="M155" s="42">
        <v>1672.488592233118</v>
      </c>
      <c r="N155" s="42">
        <v>1648.5905272102723</v>
      </c>
      <c r="O155" s="42">
        <v>2060.2521193141465</v>
      </c>
      <c r="P155" s="42">
        <v>425.38320271534474</v>
      </c>
      <c r="Q155" s="42">
        <v>75.680791071255072</v>
      </c>
      <c r="R155" s="42">
        <v>849.9846692620456</v>
      </c>
      <c r="S155" s="42">
        <v>397.94913981296742</v>
      </c>
      <c r="T155" s="42">
        <v>221.38690513061897</v>
      </c>
      <c r="U155" s="42">
        <v>2213.1498625415097</v>
      </c>
      <c r="V155" s="42">
        <v>1.4491730284666047</v>
      </c>
      <c r="W155" s="42">
        <v>14.396790349049157</v>
      </c>
      <c r="X155" s="42">
        <v>447.48814139604747</v>
      </c>
      <c r="Y155" s="42">
        <v>120.804230607866</v>
      </c>
      <c r="Z155" s="42">
        <v>21068.346280452934</v>
      </c>
      <c r="AA155" s="42">
        <v>9259.5382094768647</v>
      </c>
      <c r="AB155" s="42">
        <v>302.35499901597314</v>
      </c>
      <c r="AC155" s="42">
        <v>11940.857655464693</v>
      </c>
      <c r="AD155" s="42">
        <v>40.703948038722466</v>
      </c>
      <c r="AE155" s="42">
        <v>11233.666357398517</v>
      </c>
      <c r="AF155" s="42">
        <v>2257.1157204838951</v>
      </c>
      <c r="AG155" s="42">
        <v>103.2685728565193</v>
      </c>
      <c r="AH155" s="42">
        <v>182.03816712310154</v>
      </c>
      <c r="AI155" s="42">
        <v>8.080807913431304</v>
      </c>
      <c r="AJ155" s="42">
        <v>2427.1102227995539</v>
      </c>
      <c r="AK155" s="42">
        <v>115.15556684391248</v>
      </c>
      <c r="AL155" s="42">
        <v>26.45780132318848</v>
      </c>
      <c r="AM155" s="42">
        <v>77.594452570820437</v>
      </c>
      <c r="AN155" s="42">
        <v>17.50366576885062</v>
      </c>
      <c r="AO155" s="42">
        <v>3612.6945903079145</v>
      </c>
      <c r="AP155" s="42">
        <v>3890.9424130420625</v>
      </c>
      <c r="AQ155" s="42">
        <v>727.7508149983779</v>
      </c>
      <c r="AR155" s="42">
        <v>629.48299751082311</v>
      </c>
      <c r="AS155" s="42">
        <v>231.39808210842929</v>
      </c>
      <c r="AT155" s="42">
        <v>902.49600990190379</v>
      </c>
      <c r="AU155" s="42">
        <v>908.70082967467374</v>
      </c>
      <c r="AV155" s="42">
        <v>1457.4832689893012</v>
      </c>
      <c r="AW155" s="42">
        <v>0</v>
      </c>
      <c r="AX155" s="42">
        <v>1175.0996777366452</v>
      </c>
      <c r="AY155" s="42">
        <v>1038.5492554295797</v>
      </c>
      <c r="AZ155" s="42">
        <v>162.80520642741649</v>
      </c>
      <c r="BA155" s="42">
        <v>3.9958560977868323</v>
      </c>
      <c r="BB155" s="42">
        <v>279.24974772720344</v>
      </c>
      <c r="BC155" s="42">
        <v>367.97969070523652</v>
      </c>
      <c r="BD155" s="42">
        <v>485.43277150460256</v>
      </c>
      <c r="BE155" s="42">
        <v>49.972883425655134</v>
      </c>
      <c r="BF155" s="42">
        <v>43.875568982418081</v>
      </c>
      <c r="BG155" s="42">
        <v>507.9977476596444</v>
      </c>
      <c r="BH155" s="42">
        <v>20.624399220974496</v>
      </c>
      <c r="BI155" s="42">
        <v>83.307627774365699</v>
      </c>
      <c r="BJ155" s="42">
        <v>41.464402873317759</v>
      </c>
      <c r="BK155" s="42">
        <v>335.27650803774009</v>
      </c>
      <c r="BL155" s="42">
        <v>987.97521958082882</v>
      </c>
      <c r="BM155" s="42">
        <v>6.7825542950175395</v>
      </c>
      <c r="BN155" s="42">
        <v>56.355104911074804</v>
      </c>
      <c r="BO155" s="42">
        <v>111.27801601411052</v>
      </c>
      <c r="BP155" s="42">
        <v>872.50158844667362</v>
      </c>
      <c r="BQ155" s="42">
        <v>1.0829372883731392</v>
      </c>
      <c r="BR155" s="42">
        <v>24.87959523041458</v>
      </c>
      <c r="BS155" s="42">
        <v>0</v>
      </c>
      <c r="BT155" s="42">
        <f t="shared" si="2"/>
        <v>93363.123316409503</v>
      </c>
    </row>
    <row r="156" spans="1:72" x14ac:dyDescent="0.25">
      <c r="A156" s="10" t="s">
        <v>116</v>
      </c>
      <c r="B156" s="8" t="s">
        <v>117</v>
      </c>
      <c r="C156" s="42">
        <v>3611.3402033024895</v>
      </c>
      <c r="D156" s="42">
        <v>831.58800468923494</v>
      </c>
      <c r="E156" s="42">
        <v>0</v>
      </c>
      <c r="F156" s="42">
        <v>3641.2058157433462</v>
      </c>
      <c r="G156" s="42">
        <v>3181.1141823670237</v>
      </c>
      <c r="H156" s="42">
        <v>6105.4520053222313</v>
      </c>
      <c r="I156" s="42">
        <v>5.442090440398534</v>
      </c>
      <c r="J156" s="42">
        <v>23.616222908561642</v>
      </c>
      <c r="K156" s="42">
        <v>36.331840297519165</v>
      </c>
      <c r="L156" s="42">
        <v>9899.8293249180679</v>
      </c>
      <c r="M156" s="42">
        <v>4461.4109020796086</v>
      </c>
      <c r="N156" s="42">
        <v>6835.4092868146226</v>
      </c>
      <c r="O156" s="42">
        <v>1846.3701771290093</v>
      </c>
      <c r="P156" s="42">
        <v>608.54877605276943</v>
      </c>
      <c r="Q156" s="42">
        <v>3992.4858898500797</v>
      </c>
      <c r="R156" s="42">
        <v>15725.043667667123</v>
      </c>
      <c r="S156" s="42">
        <v>8174.839691247902</v>
      </c>
      <c r="T156" s="42">
        <v>2689.1098425243513</v>
      </c>
      <c r="U156" s="42">
        <v>28655.254158712847</v>
      </c>
      <c r="V156" s="42">
        <v>633.05675091226703</v>
      </c>
      <c r="W156" s="42">
        <v>513.95930674880094</v>
      </c>
      <c r="X156" s="42">
        <v>2790.1743630094161</v>
      </c>
      <c r="Y156" s="42">
        <v>2316.2536603812168</v>
      </c>
      <c r="Z156" s="42">
        <v>40284.429997766762</v>
      </c>
      <c r="AA156" s="42">
        <v>14457.546981327201</v>
      </c>
      <c r="AB156" s="42">
        <v>25236.67479157243</v>
      </c>
      <c r="AC156" s="42">
        <v>5672.1684305595127</v>
      </c>
      <c r="AD156" s="42">
        <v>1303.7383376475793</v>
      </c>
      <c r="AE156" s="42">
        <v>14781.485915466876</v>
      </c>
      <c r="AF156" s="42">
        <v>62984.210258349602</v>
      </c>
      <c r="AG156" s="42">
        <v>26469.437966408128</v>
      </c>
      <c r="AH156" s="42">
        <v>4791.2912485457064</v>
      </c>
      <c r="AI156" s="42">
        <v>3928.767531313249</v>
      </c>
      <c r="AJ156" s="42">
        <v>40633.842243983869</v>
      </c>
      <c r="AK156" s="42">
        <v>92.347514638165023</v>
      </c>
      <c r="AL156" s="42">
        <v>106368.83398845412</v>
      </c>
      <c r="AM156" s="42">
        <v>31.099295439202209</v>
      </c>
      <c r="AN156" s="42">
        <v>3582.2366982918311</v>
      </c>
      <c r="AO156" s="42">
        <v>6665.1190587035217</v>
      </c>
      <c r="AP156" s="42">
        <v>2316.5093985808521</v>
      </c>
      <c r="AQ156" s="42">
        <v>15849.756394343798</v>
      </c>
      <c r="AR156" s="42">
        <v>4132.5552056402821</v>
      </c>
      <c r="AS156" s="42">
        <v>653.43349871857447</v>
      </c>
      <c r="AT156" s="42">
        <v>4367.5332899055657</v>
      </c>
      <c r="AU156" s="42">
        <v>13774.277569506863</v>
      </c>
      <c r="AV156" s="42">
        <v>9135.4846888089523</v>
      </c>
      <c r="AW156" s="42">
        <v>0</v>
      </c>
      <c r="AX156" s="42">
        <v>8465.4565361315326</v>
      </c>
      <c r="AY156" s="42">
        <v>7885.1491534160905</v>
      </c>
      <c r="AZ156" s="42">
        <v>3556.943015161537</v>
      </c>
      <c r="BA156" s="42">
        <v>8.9549857609357097</v>
      </c>
      <c r="BB156" s="42">
        <v>1234.2070116782029</v>
      </c>
      <c r="BC156" s="42">
        <v>4583.2879389595719</v>
      </c>
      <c r="BD156" s="42">
        <v>12075.922711732679</v>
      </c>
      <c r="BE156" s="42">
        <v>420.3507875653973</v>
      </c>
      <c r="BF156" s="42">
        <v>303.00471995311375</v>
      </c>
      <c r="BG156" s="42">
        <v>15805.042535782008</v>
      </c>
      <c r="BH156" s="42">
        <v>455.87990849129733</v>
      </c>
      <c r="BI156" s="42">
        <v>18070.818899515347</v>
      </c>
      <c r="BJ156" s="42">
        <v>1354.6594692468143</v>
      </c>
      <c r="BK156" s="42">
        <v>8297.4008401125047</v>
      </c>
      <c r="BL156" s="42">
        <v>10308.203677312931</v>
      </c>
      <c r="BM156" s="42">
        <v>20413.970930216856</v>
      </c>
      <c r="BN156" s="42">
        <v>3729.5020819834463</v>
      </c>
      <c r="BO156" s="42">
        <v>8961.4377684102183</v>
      </c>
      <c r="BP156" s="42">
        <v>36928.991465900071</v>
      </c>
      <c r="BQ156" s="42">
        <v>62.60415939715719</v>
      </c>
      <c r="BR156" s="42">
        <v>18030.999572923167</v>
      </c>
      <c r="BS156" s="42">
        <v>0</v>
      </c>
      <c r="BT156" s="42">
        <f t="shared" si="2"/>
        <v>695043.40463674255</v>
      </c>
    </row>
    <row r="157" spans="1:72" x14ac:dyDescent="0.25">
      <c r="A157" s="10" t="s">
        <v>118</v>
      </c>
      <c r="B157" s="8" t="s">
        <v>119</v>
      </c>
      <c r="C157" s="42">
        <v>62858.73248197246</v>
      </c>
      <c r="D157" s="42">
        <v>6463.5502809989084</v>
      </c>
      <c r="E157" s="42">
        <v>61.843153466976574</v>
      </c>
      <c r="F157" s="42">
        <v>222878.09036842035</v>
      </c>
      <c r="G157" s="42">
        <v>27444.501758091596</v>
      </c>
      <c r="H157" s="42">
        <v>6315.1324500429946</v>
      </c>
      <c r="I157" s="42">
        <v>409.7757356283567</v>
      </c>
      <c r="J157" s="42">
        <v>5881.2341429534808</v>
      </c>
      <c r="K157" s="42">
        <v>14073.102695693513</v>
      </c>
      <c r="L157" s="42">
        <v>17767.07597215553</v>
      </c>
      <c r="M157" s="42">
        <v>40294.514994729529</v>
      </c>
      <c r="N157" s="42">
        <v>59860.332584586868</v>
      </c>
      <c r="O157" s="42">
        <v>29192.873880575768</v>
      </c>
      <c r="P157" s="42">
        <v>48769.569509059285</v>
      </c>
      <c r="Q157" s="42">
        <v>10994.880918874958</v>
      </c>
      <c r="R157" s="42">
        <v>63779.854216098727</v>
      </c>
      <c r="S157" s="42">
        <v>27192.878826474604</v>
      </c>
      <c r="T157" s="42">
        <v>11097.691757097851</v>
      </c>
      <c r="U157" s="42">
        <v>261520.22241606284</v>
      </c>
      <c r="V157" s="42">
        <v>2717.3019663729779</v>
      </c>
      <c r="W157" s="42">
        <v>2615.0807772574826</v>
      </c>
      <c r="X157" s="42">
        <v>17525.976827374208</v>
      </c>
      <c r="Y157" s="42">
        <v>7694.5198103766488</v>
      </c>
      <c r="Z157" s="42">
        <v>289929.92407836131</v>
      </c>
      <c r="AA157" s="42">
        <v>60625.066298956604</v>
      </c>
      <c r="AB157" s="42">
        <v>101172.14554201967</v>
      </c>
      <c r="AC157" s="42">
        <v>71835.685638352923</v>
      </c>
      <c r="AD157" s="42">
        <v>3539.7408687582802</v>
      </c>
      <c r="AE157" s="42">
        <v>143720.86874362265</v>
      </c>
      <c r="AF157" s="42">
        <v>60370.762755643576</v>
      </c>
      <c r="AG157" s="42">
        <v>63434.697333746975</v>
      </c>
      <c r="AH157" s="42">
        <v>9860.4535138535484</v>
      </c>
      <c r="AI157" s="42">
        <v>635.56684900140067</v>
      </c>
      <c r="AJ157" s="42">
        <v>-23764.397942987587</v>
      </c>
      <c r="AK157" s="42">
        <v>317.52596907973714</v>
      </c>
      <c r="AL157" s="42">
        <v>36357.87722332187</v>
      </c>
      <c r="AM157" s="42">
        <v>8625.5198148080635</v>
      </c>
      <c r="AN157" s="42">
        <v>8270.7792222385069</v>
      </c>
      <c r="AO157" s="42">
        <v>15046.220292578959</v>
      </c>
      <c r="AP157" s="42">
        <v>234143.79624500693</v>
      </c>
      <c r="AQ157" s="42">
        <v>82990.12889835774</v>
      </c>
      <c r="AR157" s="42">
        <v>7156.8065003671136</v>
      </c>
      <c r="AS157" s="42">
        <v>4539.0266983111896</v>
      </c>
      <c r="AT157" s="42">
        <v>78301.964713820766</v>
      </c>
      <c r="AU157" s="42">
        <v>31275.660888045677</v>
      </c>
      <c r="AV157" s="42">
        <v>61227.64928370031</v>
      </c>
      <c r="AW157" s="42">
        <v>0</v>
      </c>
      <c r="AX157" s="42">
        <v>103275.10610798188</v>
      </c>
      <c r="AY157" s="42">
        <v>84003.951811178791</v>
      </c>
      <c r="AZ157" s="42">
        <v>25978.579722285041</v>
      </c>
      <c r="BA157" s="42">
        <v>21.536376904147783</v>
      </c>
      <c r="BB157" s="42">
        <v>16212.893153554331</v>
      </c>
      <c r="BC157" s="42">
        <v>33700.990924218815</v>
      </c>
      <c r="BD157" s="42">
        <v>56184.799505675968</v>
      </c>
      <c r="BE157" s="42">
        <v>2856.2280895508684</v>
      </c>
      <c r="BF157" s="42">
        <v>401.31121190685968</v>
      </c>
      <c r="BG157" s="42">
        <v>29268.75658710987</v>
      </c>
      <c r="BH157" s="42">
        <v>1002.240112179675</v>
      </c>
      <c r="BI157" s="42">
        <v>34902.754973993171</v>
      </c>
      <c r="BJ157" s="42">
        <v>13106.487191115864</v>
      </c>
      <c r="BK157" s="42">
        <v>12413.296944900936</v>
      </c>
      <c r="BL157" s="42">
        <v>109424.86725118294</v>
      </c>
      <c r="BM157" s="42">
        <v>13450.983430134967</v>
      </c>
      <c r="BN157" s="42">
        <v>6496.4858861492412</v>
      </c>
      <c r="BO157" s="42">
        <v>14315.961358033363</v>
      </c>
      <c r="BP157" s="42">
        <v>-647.31312782923487</v>
      </c>
      <c r="BQ157" s="42">
        <v>76.970428711183303</v>
      </c>
      <c r="BR157" s="42">
        <v>1867.0323613790977</v>
      </c>
      <c r="BS157" s="42">
        <v>0</v>
      </c>
      <c r="BT157" s="42">
        <f t="shared" si="2"/>
        <v>2855336.1272536502</v>
      </c>
    </row>
    <row r="158" spans="1:72" x14ac:dyDescent="0.25">
      <c r="A158" s="10" t="s">
        <v>120</v>
      </c>
      <c r="B158" s="8" t="s">
        <v>121</v>
      </c>
      <c r="C158" s="42">
        <v>1543089.8184304952</v>
      </c>
      <c r="D158" s="42">
        <v>94953.124096515137</v>
      </c>
      <c r="E158" s="42">
        <v>48.822542251702757</v>
      </c>
      <c r="F158" s="42">
        <v>701797.35564807465</v>
      </c>
      <c r="G158" s="42">
        <v>377114.14668483089</v>
      </c>
      <c r="H158" s="42">
        <v>70543.707442590341</v>
      </c>
      <c r="I158" s="42">
        <v>3600.8642372541535</v>
      </c>
      <c r="J158" s="42">
        <v>7283.883813086959</v>
      </c>
      <c r="K158" s="42">
        <v>8519.9424667011444</v>
      </c>
      <c r="L158" s="42">
        <v>212134.8234617764</v>
      </c>
      <c r="M158" s="42">
        <v>181376.09224082044</v>
      </c>
      <c r="N158" s="42">
        <v>262271.82106464996</v>
      </c>
      <c r="O158" s="42">
        <v>35247.292876996195</v>
      </c>
      <c r="P158" s="42">
        <v>136772.10794615437</v>
      </c>
      <c r="Q158" s="42">
        <v>106358.18444369422</v>
      </c>
      <c r="R158" s="42">
        <v>460956.90864569298</v>
      </c>
      <c r="S158" s="42">
        <v>124233.82627061532</v>
      </c>
      <c r="T158" s="42">
        <v>58260.79948027998</v>
      </c>
      <c r="U158" s="42">
        <v>407911.19706924702</v>
      </c>
      <c r="V158" s="42">
        <v>13858.173041706603</v>
      </c>
      <c r="W158" s="42">
        <v>12743.560639606692</v>
      </c>
      <c r="X158" s="42">
        <v>76828.769134676098</v>
      </c>
      <c r="Y158" s="42">
        <v>28358.566343412702</v>
      </c>
      <c r="Z158" s="42">
        <v>610962.93847863341</v>
      </c>
      <c r="AA158" s="42">
        <v>131679.79163728398</v>
      </c>
      <c r="AB158" s="42">
        <v>523049.79743261175</v>
      </c>
      <c r="AC158" s="42">
        <v>999659.66634826886</v>
      </c>
      <c r="AD158" s="42">
        <v>17985.658151699328</v>
      </c>
      <c r="AE158" s="42">
        <v>153353.37506298971</v>
      </c>
      <c r="AF158" s="42">
        <v>235212.44516721292</v>
      </c>
      <c r="AG158" s="42">
        <v>220177.77335634551</v>
      </c>
      <c r="AH158" s="42">
        <v>62846.322033469507</v>
      </c>
      <c r="AI158" s="42">
        <v>9216.1199302378063</v>
      </c>
      <c r="AJ158" s="42">
        <v>305611.6007399282</v>
      </c>
      <c r="AK158" s="42">
        <v>2859.8566481506173</v>
      </c>
      <c r="AL158" s="42">
        <v>118984.62905553218</v>
      </c>
      <c r="AM158" s="42">
        <v>17540.236820639024</v>
      </c>
      <c r="AN158" s="42">
        <v>111822.67605051222</v>
      </c>
      <c r="AO158" s="42">
        <v>122952.20523935923</v>
      </c>
      <c r="AP158" s="42">
        <v>12941.438513351297</v>
      </c>
      <c r="AQ158" s="42">
        <v>96573.960627596869</v>
      </c>
      <c r="AR158" s="42">
        <v>6468.8136229940164</v>
      </c>
      <c r="AS158" s="42">
        <v>3833.0948975487281</v>
      </c>
      <c r="AT158" s="42">
        <v>76092.604480822556</v>
      </c>
      <c r="AU158" s="42">
        <v>141045.03150318985</v>
      </c>
      <c r="AV158" s="42">
        <v>129654.50074027301</v>
      </c>
      <c r="AW158" s="42">
        <v>0</v>
      </c>
      <c r="AX158" s="42">
        <v>105615.87382618009</v>
      </c>
      <c r="AY158" s="42">
        <v>77516.757154144871</v>
      </c>
      <c r="AZ158" s="42">
        <v>15497.791223569946</v>
      </c>
      <c r="BA158" s="42">
        <v>11746.852243423211</v>
      </c>
      <c r="BB158" s="42">
        <v>11876.663260097792</v>
      </c>
      <c r="BC158" s="42">
        <v>22980.407558518171</v>
      </c>
      <c r="BD158" s="42">
        <v>660763.58083978202</v>
      </c>
      <c r="BE158" s="42">
        <v>2608.2355408442008</v>
      </c>
      <c r="BF158" s="42">
        <v>1973.6157124413271</v>
      </c>
      <c r="BG158" s="42">
        <v>67995.945756706249</v>
      </c>
      <c r="BH158" s="42">
        <v>1868.1238566845793</v>
      </c>
      <c r="BI158" s="42">
        <v>322676.59352589777</v>
      </c>
      <c r="BJ158" s="42">
        <v>5606.7078239987177</v>
      </c>
      <c r="BK158" s="42">
        <v>81826.863748937743</v>
      </c>
      <c r="BL158" s="42">
        <v>70725.08440961827</v>
      </c>
      <c r="BM158" s="42">
        <v>134821.00669767614</v>
      </c>
      <c r="BN158" s="42">
        <v>23748.227688934461</v>
      </c>
      <c r="BO158" s="42">
        <v>85268.401360372038</v>
      </c>
      <c r="BP158" s="42">
        <v>16476.029074026144</v>
      </c>
      <c r="BQ158" s="42">
        <v>410.61950224690605</v>
      </c>
      <c r="BR158" s="42">
        <v>85185.520649062484</v>
      </c>
      <c r="BS158" s="42">
        <v>0</v>
      </c>
      <c r="BT158" s="42">
        <f t="shared" si="2"/>
        <v>10841977.226012943</v>
      </c>
    </row>
    <row r="159" spans="1:72" x14ac:dyDescent="0.25">
      <c r="A159" s="10" t="s">
        <v>122</v>
      </c>
      <c r="B159" s="8" t="s">
        <v>123</v>
      </c>
      <c r="C159" s="42">
        <v>91.435634833224981</v>
      </c>
      <c r="D159" s="42">
        <v>62.899203103596378</v>
      </c>
      <c r="E159" s="42">
        <v>0</v>
      </c>
      <c r="F159" s="42">
        <v>4118.9174452366778</v>
      </c>
      <c r="G159" s="42">
        <v>50.330994298834106</v>
      </c>
      <c r="H159" s="42">
        <v>107.25601583012437</v>
      </c>
      <c r="I159" s="42">
        <v>0.29948206974350233</v>
      </c>
      <c r="J159" s="42">
        <v>0.68786711610703233</v>
      </c>
      <c r="K159" s="42">
        <v>0.8250759669002814</v>
      </c>
      <c r="L159" s="42">
        <v>2292.7858354077703</v>
      </c>
      <c r="M159" s="42">
        <v>1024.0951414327958</v>
      </c>
      <c r="N159" s="42">
        <v>2475.4119447986145</v>
      </c>
      <c r="O159" s="42">
        <v>48.945994275226859</v>
      </c>
      <c r="P159" s="42">
        <v>948.03749164715953</v>
      </c>
      <c r="Q159" s="42">
        <v>131.20923726897777</v>
      </c>
      <c r="R159" s="42">
        <v>1353.3559420246943</v>
      </c>
      <c r="S159" s="42">
        <v>454.73543278490553</v>
      </c>
      <c r="T159" s="42">
        <v>149.92599452974551</v>
      </c>
      <c r="U159" s="42">
        <v>1769.9494460771648</v>
      </c>
      <c r="V159" s="42">
        <v>111.29556838600601</v>
      </c>
      <c r="W159" s="42">
        <v>96.264487139647855</v>
      </c>
      <c r="X159" s="42">
        <v>210.70069335319789</v>
      </c>
      <c r="Y159" s="42">
        <v>97.788043350720898</v>
      </c>
      <c r="Z159" s="42">
        <v>4430.7766535153341</v>
      </c>
      <c r="AA159" s="42">
        <v>899.65294123069134</v>
      </c>
      <c r="AB159" s="42">
        <v>5755.8438222813193</v>
      </c>
      <c r="AC159" s="42">
        <v>96.616332577492969</v>
      </c>
      <c r="AD159" s="42">
        <v>20.423833548331892</v>
      </c>
      <c r="AE159" s="42">
        <v>252.70931866804952</v>
      </c>
      <c r="AF159" s="42">
        <v>665.72358296187247</v>
      </c>
      <c r="AG159" s="42">
        <v>501.49999787224044</v>
      </c>
      <c r="AH159" s="42">
        <v>2247.2212157819222</v>
      </c>
      <c r="AI159" s="42">
        <v>36.522152011834649</v>
      </c>
      <c r="AJ159" s="42">
        <v>2082.4668125539579</v>
      </c>
      <c r="AK159" s="42">
        <v>20.367389121454721</v>
      </c>
      <c r="AL159" s="42">
        <v>3883.1106754599691</v>
      </c>
      <c r="AM159" s="42">
        <v>3.2518608575791497</v>
      </c>
      <c r="AN159" s="42">
        <v>1734.6872581804926</v>
      </c>
      <c r="AO159" s="42">
        <v>584.36355386347111</v>
      </c>
      <c r="AP159" s="42">
        <v>711.04390147895867</v>
      </c>
      <c r="AQ159" s="42">
        <v>7705.4889030394215</v>
      </c>
      <c r="AR159" s="42">
        <v>1255.0740457115824</v>
      </c>
      <c r="AS159" s="42">
        <v>111.3077355316113</v>
      </c>
      <c r="AT159" s="42">
        <v>154.93265785086379</v>
      </c>
      <c r="AU159" s="42">
        <v>528.97129679705051</v>
      </c>
      <c r="AV159" s="42">
        <v>328.09787683796395</v>
      </c>
      <c r="AW159" s="42">
        <v>0</v>
      </c>
      <c r="AX159" s="42">
        <v>2319.0219015048729</v>
      </c>
      <c r="AY159" s="42">
        <v>2360.7126204262472</v>
      </c>
      <c r="AZ159" s="42">
        <v>2119.2592876994454</v>
      </c>
      <c r="BA159" s="42">
        <v>18.478312769237675</v>
      </c>
      <c r="BB159" s="42">
        <v>352.46965316844899</v>
      </c>
      <c r="BC159" s="42">
        <v>295.99030266450347</v>
      </c>
      <c r="BD159" s="42">
        <v>1121.8373472292872</v>
      </c>
      <c r="BE159" s="42">
        <v>65.727193354851536</v>
      </c>
      <c r="BF159" s="42">
        <v>191.34485203366361</v>
      </c>
      <c r="BG159" s="42">
        <v>687.47669316408519</v>
      </c>
      <c r="BH159" s="42">
        <v>77.120048262123078</v>
      </c>
      <c r="BI159" s="42">
        <v>5005.9369050861815</v>
      </c>
      <c r="BJ159" s="42">
        <v>519.39914562781848</v>
      </c>
      <c r="BK159" s="42">
        <v>2069.9041658108968</v>
      </c>
      <c r="BL159" s="42">
        <v>2664.3850043182615</v>
      </c>
      <c r="BM159" s="42">
        <v>560.33394259704437</v>
      </c>
      <c r="BN159" s="42">
        <v>2332.2147289707746</v>
      </c>
      <c r="BO159" s="42">
        <v>551.83840776494571</v>
      </c>
      <c r="BP159" s="42">
        <v>2953.1020561218215</v>
      </c>
      <c r="BQ159" s="42">
        <v>2.1287403200657882</v>
      </c>
      <c r="BR159" s="42">
        <v>4661.4123564869615</v>
      </c>
      <c r="BS159" s="42">
        <v>0</v>
      </c>
      <c r="BT159" s="42">
        <f t="shared" si="2"/>
        <v>80537.40045404683</v>
      </c>
    </row>
    <row r="160" spans="1:72" x14ac:dyDescent="0.25">
      <c r="A160" s="10" t="s">
        <v>124</v>
      </c>
      <c r="B160" s="8" t="s">
        <v>125</v>
      </c>
      <c r="C160" s="42">
        <v>15500.100638652448</v>
      </c>
      <c r="D160" s="42">
        <v>133.46340130303923</v>
      </c>
      <c r="E160" s="42">
        <v>0</v>
      </c>
      <c r="F160" s="42">
        <v>447.14441773187775</v>
      </c>
      <c r="G160" s="42">
        <v>78.835232918234638</v>
      </c>
      <c r="H160" s="42">
        <v>13.141055675398661</v>
      </c>
      <c r="I160" s="42">
        <v>-9.1207529835356755</v>
      </c>
      <c r="J160" s="42">
        <v>1.714240770026547</v>
      </c>
      <c r="K160" s="42">
        <v>8.3576499122413328E-4</v>
      </c>
      <c r="L160" s="42">
        <v>187.10408340021561</v>
      </c>
      <c r="M160" s="42">
        <v>45.844075350303562</v>
      </c>
      <c r="N160" s="42">
        <v>0.37858901023050023</v>
      </c>
      <c r="O160" s="42">
        <v>6.5260991892925082</v>
      </c>
      <c r="P160" s="42">
        <v>363.79274691176386</v>
      </c>
      <c r="Q160" s="42">
        <v>235.80634577211029</v>
      </c>
      <c r="R160" s="42">
        <v>1034.7919031065826</v>
      </c>
      <c r="S160" s="42">
        <v>28.565657984481035</v>
      </c>
      <c r="T160" s="42">
        <v>29.16219761422764</v>
      </c>
      <c r="U160" s="42">
        <v>1014.1001889195013</v>
      </c>
      <c r="V160" s="42">
        <v>10.870988173296089</v>
      </c>
      <c r="W160" s="42">
        <v>5.7243251716302321</v>
      </c>
      <c r="X160" s="42">
        <v>47.357468437390828</v>
      </c>
      <c r="Y160" s="42">
        <v>50.517049740115787</v>
      </c>
      <c r="Z160" s="42">
        <v>80508.085692908528</v>
      </c>
      <c r="AA160" s="42">
        <v>5883.777398750085</v>
      </c>
      <c r="AB160" s="42">
        <v>835.34077165982558</v>
      </c>
      <c r="AC160" s="42">
        <v>9825.0563429877657</v>
      </c>
      <c r="AD160" s="42">
        <v>2.6281281388924604</v>
      </c>
      <c r="AE160" s="42">
        <v>284.4514672851414</v>
      </c>
      <c r="AF160" s="42">
        <v>50.444965342595872</v>
      </c>
      <c r="AG160" s="42">
        <v>1715.7398773273053</v>
      </c>
      <c r="AH160" s="42">
        <v>35.846321739945424</v>
      </c>
      <c r="AI160" s="42">
        <v>1.4494492564878614</v>
      </c>
      <c r="AJ160" s="42">
        <v>335.8819104133546</v>
      </c>
      <c r="AK160" s="42">
        <v>10.556373446346027</v>
      </c>
      <c r="AL160" s="42">
        <v>71.105548670304117</v>
      </c>
      <c r="AM160" s="42">
        <v>1.1637502898857839</v>
      </c>
      <c r="AN160" s="42">
        <v>201.20502141736841</v>
      </c>
      <c r="AO160" s="42">
        <v>256.26492084533925</v>
      </c>
      <c r="AP160" s="42">
        <v>2.0032421668193832E-2</v>
      </c>
      <c r="AQ160" s="42">
        <v>235.18659748300104</v>
      </c>
      <c r="AR160" s="42">
        <v>7.712482140286755E-3</v>
      </c>
      <c r="AS160" s="42">
        <v>5.6925463416402236E-3</v>
      </c>
      <c r="AT160" s="42">
        <v>2480.2803889585002</v>
      </c>
      <c r="AU160" s="42">
        <v>5615.753127992708</v>
      </c>
      <c r="AV160" s="42">
        <v>6129.8882487850533</v>
      </c>
      <c r="AW160" s="42">
        <v>0</v>
      </c>
      <c r="AX160" s="42">
        <v>870.59524145781052</v>
      </c>
      <c r="AY160" s="42">
        <v>0.22180671932524429</v>
      </c>
      <c r="AZ160" s="42">
        <v>443.54553468620952</v>
      </c>
      <c r="BA160" s="42">
        <v>215.04713245201199</v>
      </c>
      <c r="BB160" s="42">
        <v>4.5619488843022686E-2</v>
      </c>
      <c r="BC160" s="42">
        <v>116.87483799555612</v>
      </c>
      <c r="BD160" s="42">
        <v>117.51625421547206</v>
      </c>
      <c r="BE160" s="42">
        <v>1.0277433713863233E-2</v>
      </c>
      <c r="BF160" s="42">
        <v>0.81761259363102368</v>
      </c>
      <c r="BG160" s="42">
        <v>3060.5135992751357</v>
      </c>
      <c r="BH160" s="42">
        <v>169.77093174767364</v>
      </c>
      <c r="BI160" s="42">
        <v>415052.06510493468</v>
      </c>
      <c r="BJ160" s="42">
        <v>3.4364467124417666</v>
      </c>
      <c r="BK160" s="42">
        <v>76.264133391913489</v>
      </c>
      <c r="BL160" s="42">
        <v>7345.1130380757686</v>
      </c>
      <c r="BM160" s="42">
        <v>34844.360470630905</v>
      </c>
      <c r="BN160" s="42">
        <v>281.943268521248</v>
      </c>
      <c r="BO160" s="42">
        <v>1734.4479179891969</v>
      </c>
      <c r="BP160" s="42">
        <v>3.9725404040048443E-2</v>
      </c>
      <c r="BQ160" s="42">
        <v>8.4136540647074742E-4</v>
      </c>
      <c r="BR160" s="42">
        <v>6.3474952218074324E-2</v>
      </c>
      <c r="BS160" s="42">
        <v>0</v>
      </c>
      <c r="BT160" s="42">
        <f t="shared" si="2"/>
        <v>598038.65379980544</v>
      </c>
    </row>
    <row r="161" spans="1:72" x14ac:dyDescent="0.25">
      <c r="A161" s="10" t="s">
        <v>126</v>
      </c>
      <c r="B161" s="8" t="s">
        <v>127</v>
      </c>
      <c r="C161" s="42">
        <v>2159.0231209206986</v>
      </c>
      <c r="D161" s="42">
        <v>1672.4086044879393</v>
      </c>
      <c r="E161" s="42">
        <v>0</v>
      </c>
      <c r="F161" s="42">
        <v>148673.7340376041</v>
      </c>
      <c r="G161" s="42">
        <v>1643.3731364356406</v>
      </c>
      <c r="H161" s="42">
        <v>4534.3193945352978</v>
      </c>
      <c r="I161" s="42">
        <v>23.634187439424789</v>
      </c>
      <c r="J161" s="42">
        <v>29.704119041570934</v>
      </c>
      <c r="K161" s="42">
        <v>37.193865091577933</v>
      </c>
      <c r="L161" s="42">
        <v>27607.647804530559</v>
      </c>
      <c r="M161" s="42">
        <v>15280.678268831662</v>
      </c>
      <c r="N161" s="42">
        <v>31093.191336059506</v>
      </c>
      <c r="O161" s="42">
        <v>866.59676435389326</v>
      </c>
      <c r="P161" s="42">
        <v>12237.77293236281</v>
      </c>
      <c r="Q161" s="42">
        <v>60542.67702693498</v>
      </c>
      <c r="R161" s="42">
        <v>21706.164327259139</v>
      </c>
      <c r="S161" s="42">
        <v>9227.2524257406039</v>
      </c>
      <c r="T161" s="42">
        <v>3189.1201604169482</v>
      </c>
      <c r="U161" s="42">
        <v>34954.72854283476</v>
      </c>
      <c r="V161" s="42">
        <v>406.39066530709368</v>
      </c>
      <c r="W161" s="42">
        <v>292.57605384473607</v>
      </c>
      <c r="X161" s="42">
        <v>5406.9560153254188</v>
      </c>
      <c r="Y161" s="42">
        <v>2644.9074523797758</v>
      </c>
      <c r="Z161" s="42">
        <v>79429.004802969983</v>
      </c>
      <c r="AA161" s="42">
        <v>20680.483312376604</v>
      </c>
      <c r="AB161" s="42">
        <v>71898.452224171357</v>
      </c>
      <c r="AC161" s="42">
        <v>1559.6999522610017</v>
      </c>
      <c r="AD161" s="42">
        <v>1229.6019276194934</v>
      </c>
      <c r="AE161" s="42">
        <v>12237.254425267613</v>
      </c>
      <c r="AF161" s="42">
        <v>64987.298899865236</v>
      </c>
      <c r="AG161" s="42">
        <v>21432.472565381315</v>
      </c>
      <c r="AH161" s="42">
        <v>31232.309022149366</v>
      </c>
      <c r="AI161" s="42">
        <v>1296.7352306710243</v>
      </c>
      <c r="AJ161" s="42">
        <v>42215.654063066431</v>
      </c>
      <c r="AK161" s="42">
        <v>2391.3788906648888</v>
      </c>
      <c r="AL161" s="42">
        <v>122370.02883267087</v>
      </c>
      <c r="AM161" s="42">
        <v>93.109243010053419</v>
      </c>
      <c r="AN161" s="42">
        <v>70566.616976604011</v>
      </c>
      <c r="AO161" s="42">
        <v>159778.8133426611</v>
      </c>
      <c r="AP161" s="42">
        <v>19193.707111017713</v>
      </c>
      <c r="AQ161" s="42">
        <v>271352.64082859416</v>
      </c>
      <c r="AR161" s="42">
        <v>43572.122598127855</v>
      </c>
      <c r="AS161" s="42">
        <v>37792.445638504607</v>
      </c>
      <c r="AT161" s="42">
        <v>7609.8986148305657</v>
      </c>
      <c r="AU161" s="42">
        <v>43472.021716154442</v>
      </c>
      <c r="AV161" s="42">
        <v>20303.553407987598</v>
      </c>
      <c r="AW161" s="42">
        <v>0</v>
      </c>
      <c r="AX161" s="42">
        <v>65985.527657540981</v>
      </c>
      <c r="AY161" s="42">
        <v>53875.073590339183</v>
      </c>
      <c r="AZ161" s="42">
        <v>24565.937996980811</v>
      </c>
      <c r="BA161" s="42">
        <v>162.40565775302838</v>
      </c>
      <c r="BB161" s="42">
        <v>11002.227836021857</v>
      </c>
      <c r="BC161" s="42">
        <v>8277.0080226325554</v>
      </c>
      <c r="BD161" s="42">
        <v>89397.80323560728</v>
      </c>
      <c r="BE161" s="42">
        <v>1793.0794431335246</v>
      </c>
      <c r="BF161" s="42">
        <v>3249.3346691394759</v>
      </c>
      <c r="BG161" s="42">
        <v>20305.104632057362</v>
      </c>
      <c r="BH161" s="42">
        <v>1825.1834933952537</v>
      </c>
      <c r="BI161" s="42">
        <v>106251.5529420934</v>
      </c>
      <c r="BJ161" s="42">
        <v>10931.613259654017</v>
      </c>
      <c r="BK161" s="42">
        <v>33235.665549418904</v>
      </c>
      <c r="BL161" s="42">
        <v>54383.49636812949</v>
      </c>
      <c r="BM161" s="42">
        <v>118156.37770533122</v>
      </c>
      <c r="BN161" s="42">
        <v>73276.432728872154</v>
      </c>
      <c r="BO161" s="42">
        <v>19446.777089799038</v>
      </c>
      <c r="BP161" s="42">
        <v>129211.28100199773</v>
      </c>
      <c r="BQ161" s="42">
        <v>78.01323186984834</v>
      </c>
      <c r="BR161" s="42">
        <v>58530.059316975574</v>
      </c>
      <c r="BS161" s="42">
        <v>0</v>
      </c>
      <c r="BT161" s="42">
        <f t="shared" si="2"/>
        <v>2414865.3092971076</v>
      </c>
    </row>
    <row r="162" spans="1:72" x14ac:dyDescent="0.25">
      <c r="A162" s="10" t="s">
        <v>128</v>
      </c>
      <c r="B162" s="8" t="s">
        <v>129</v>
      </c>
      <c r="C162" s="42">
        <v>214.15289846553523</v>
      </c>
      <c r="D162" s="42">
        <v>28.956473935009896</v>
      </c>
      <c r="E162" s="42">
        <v>3.6223346708532174</v>
      </c>
      <c r="F162" s="42">
        <v>82.345001368644205</v>
      </c>
      <c r="G162" s="42">
        <v>105.46856850134606</v>
      </c>
      <c r="H162" s="42">
        <v>16.451712439586238</v>
      </c>
      <c r="I162" s="42">
        <v>4.8641342731504436</v>
      </c>
      <c r="J162" s="42">
        <v>4.8496550354270518</v>
      </c>
      <c r="K162" s="42">
        <v>11.193883827289117</v>
      </c>
      <c r="L162" s="42">
        <v>429.01126801873164</v>
      </c>
      <c r="M162" s="42">
        <v>596.9650686403736</v>
      </c>
      <c r="N162" s="42">
        <v>4375.7728793444421</v>
      </c>
      <c r="O162" s="42">
        <v>234.79174197526504</v>
      </c>
      <c r="P162" s="42">
        <v>37.088622948182582</v>
      </c>
      <c r="Q162" s="42">
        <v>56.710425879930121</v>
      </c>
      <c r="R162" s="42">
        <v>255.94745752112388</v>
      </c>
      <c r="S162" s="42">
        <v>412.62995003015175</v>
      </c>
      <c r="T162" s="42">
        <v>148.05725187198703</v>
      </c>
      <c r="U162" s="42">
        <v>1262.9471128080252</v>
      </c>
      <c r="V162" s="42">
        <v>2.597477042184182</v>
      </c>
      <c r="W162" s="42">
        <v>0.54029864499742075</v>
      </c>
      <c r="X162" s="42">
        <v>202.28644216131474</v>
      </c>
      <c r="Y162" s="42">
        <v>61.755759832982214</v>
      </c>
      <c r="Z162" s="42">
        <v>306.15782775719214</v>
      </c>
      <c r="AA162" s="42">
        <v>542.10892305405821</v>
      </c>
      <c r="AB162" s="42">
        <v>437.95576436811643</v>
      </c>
      <c r="AC162" s="42">
        <v>2218.0247805198183</v>
      </c>
      <c r="AD162" s="42">
        <v>12.935876139993987</v>
      </c>
      <c r="AE162" s="42">
        <v>261.46733895329857</v>
      </c>
      <c r="AF162" s="42">
        <v>187.8290578037811</v>
      </c>
      <c r="AG162" s="42">
        <v>23.22270764015299</v>
      </c>
      <c r="AH162" s="42">
        <v>581.86295175410305</v>
      </c>
      <c r="AI162" s="42">
        <v>1109.5716361294612</v>
      </c>
      <c r="AJ162" s="42">
        <v>106.2281010366101</v>
      </c>
      <c r="AK162" s="42">
        <v>0.98454610297685941</v>
      </c>
      <c r="AL162" s="42">
        <v>73.951094280381852</v>
      </c>
      <c r="AM162" s="42">
        <v>31.460464838918409</v>
      </c>
      <c r="AN162" s="42">
        <v>11.123614365718378</v>
      </c>
      <c r="AO162" s="42">
        <v>18.25986134505975</v>
      </c>
      <c r="AP162" s="42">
        <v>391.73716529897337</v>
      </c>
      <c r="AQ162" s="42">
        <v>267.89241131885484</v>
      </c>
      <c r="AR162" s="42">
        <v>18.230203960444033</v>
      </c>
      <c r="AS162" s="42">
        <v>14.514675163603806</v>
      </c>
      <c r="AT162" s="42">
        <v>110.92573913371935</v>
      </c>
      <c r="AU162" s="42">
        <v>257.94043932775043</v>
      </c>
      <c r="AV162" s="42">
        <v>81.731819902055761</v>
      </c>
      <c r="AW162" s="42">
        <v>0</v>
      </c>
      <c r="AX162" s="42">
        <v>257.74147396062335</v>
      </c>
      <c r="AY162" s="42">
        <v>573.62341070034438</v>
      </c>
      <c r="AZ162" s="42">
        <v>79229.286733252142</v>
      </c>
      <c r="BA162" s="42">
        <v>58.788983239835176</v>
      </c>
      <c r="BB162" s="42">
        <v>34.139987363522017</v>
      </c>
      <c r="BC162" s="42">
        <v>461.6544445149961</v>
      </c>
      <c r="BD162" s="42">
        <v>75.405103189225528</v>
      </c>
      <c r="BE162" s="42">
        <v>7.4605968237014775</v>
      </c>
      <c r="BF162" s="42">
        <v>3.7304335536202693</v>
      </c>
      <c r="BG162" s="42">
        <v>142.80246375389942</v>
      </c>
      <c r="BH162" s="42">
        <v>156.59030687211535</v>
      </c>
      <c r="BI162" s="42">
        <v>2978.1252508069197</v>
      </c>
      <c r="BJ162" s="42">
        <v>68.112687322612885</v>
      </c>
      <c r="BK162" s="42">
        <v>17417.471915152229</v>
      </c>
      <c r="BL162" s="42">
        <v>272000.98731826973</v>
      </c>
      <c r="BM162" s="42">
        <v>9062.1538939635175</v>
      </c>
      <c r="BN162" s="42">
        <v>37.28195779268124</v>
      </c>
      <c r="BO162" s="42">
        <v>145.19246886575658</v>
      </c>
      <c r="BP162" s="42">
        <v>112.87488663067803</v>
      </c>
      <c r="BQ162" s="42">
        <v>1.0083590461786658</v>
      </c>
      <c r="BR162" s="42">
        <v>23.015010897178684</v>
      </c>
      <c r="BS162" s="42">
        <v>0</v>
      </c>
      <c r="BT162" s="42">
        <f t="shared" si="2"/>
        <v>398462.57110540313</v>
      </c>
    </row>
    <row r="163" spans="1:72" x14ac:dyDescent="0.25">
      <c r="A163" s="10" t="s">
        <v>130</v>
      </c>
      <c r="B163" s="8" t="s">
        <v>131</v>
      </c>
      <c r="C163" s="42">
        <v>1625.9694070954317</v>
      </c>
      <c r="D163" s="42">
        <v>19.230638090960809</v>
      </c>
      <c r="E163" s="42">
        <v>0</v>
      </c>
      <c r="F163" s="42">
        <v>194.28360058111602</v>
      </c>
      <c r="G163" s="42">
        <v>4013.7772508967687</v>
      </c>
      <c r="H163" s="42">
        <v>195.14581420905265</v>
      </c>
      <c r="I163" s="42">
        <v>2.3145131527981007</v>
      </c>
      <c r="J163" s="42">
        <v>0.66476875881219788</v>
      </c>
      <c r="K163" s="42">
        <v>0.64952943652476314</v>
      </c>
      <c r="L163" s="42">
        <v>-1517.4792630076367</v>
      </c>
      <c r="M163" s="42">
        <v>-777.80037274715437</v>
      </c>
      <c r="N163" s="42">
        <v>349.66980047330429</v>
      </c>
      <c r="O163" s="42">
        <v>23.602525119806963</v>
      </c>
      <c r="P163" s="42">
        <v>130.23655482957639</v>
      </c>
      <c r="Q163" s="42">
        <v>106.40670479707943</v>
      </c>
      <c r="R163" s="42">
        <v>427.64960154231079</v>
      </c>
      <c r="S163" s="42">
        <v>125.71255888231252</v>
      </c>
      <c r="T163" s="42">
        <v>19.300691240644852</v>
      </c>
      <c r="U163" s="42">
        <v>540.36825268377447</v>
      </c>
      <c r="V163" s="42">
        <v>9.06037455486209</v>
      </c>
      <c r="W163" s="42">
        <v>6.2729550182272593</v>
      </c>
      <c r="X163" s="42">
        <v>246.21602393003798</v>
      </c>
      <c r="Y163" s="42">
        <v>43.79291859834418</v>
      </c>
      <c r="Z163" s="42">
        <v>1004.5247194506446</v>
      </c>
      <c r="AA163" s="42">
        <v>468.35519880020814</v>
      </c>
      <c r="AB163" s="42">
        <v>4079.4535873262112</v>
      </c>
      <c r="AC163" s="42">
        <v>631.00951016509737</v>
      </c>
      <c r="AD163" s="42">
        <v>-74.334323216737374</v>
      </c>
      <c r="AE163" s="42">
        <v>1785.3145486449012</v>
      </c>
      <c r="AF163" s="42">
        <v>6566.9154646833385</v>
      </c>
      <c r="AG163" s="42">
        <v>592.1165166881508</v>
      </c>
      <c r="AH163" s="42">
        <v>15604.760792203024</v>
      </c>
      <c r="AI163" s="42">
        <v>2533.9930663519758</v>
      </c>
      <c r="AJ163" s="42">
        <v>4459.1820784548872</v>
      </c>
      <c r="AK163" s="42">
        <v>10.461921002328985</v>
      </c>
      <c r="AL163" s="42">
        <v>35205.894564706767</v>
      </c>
      <c r="AM163" s="42">
        <v>3.4296806040899135</v>
      </c>
      <c r="AN163" s="42">
        <v>11505.815023609937</v>
      </c>
      <c r="AO163" s="42">
        <v>273.83101031546323</v>
      </c>
      <c r="AP163" s="42">
        <v>127.48424066614149</v>
      </c>
      <c r="AQ163" s="42">
        <v>1578.8635941180439</v>
      </c>
      <c r="AR163" s="42">
        <v>90.757633671257722</v>
      </c>
      <c r="AS163" s="42">
        <v>33.623067832450566</v>
      </c>
      <c r="AT163" s="42">
        <v>947.39170942538442</v>
      </c>
      <c r="AU163" s="42">
        <v>2036.2394163323656</v>
      </c>
      <c r="AV163" s="42">
        <v>983.85092182039557</v>
      </c>
      <c r="AW163" s="42">
        <v>0</v>
      </c>
      <c r="AX163" s="42">
        <v>1280.7549774772115</v>
      </c>
      <c r="AY163" s="42">
        <v>960.36787911461579</v>
      </c>
      <c r="AZ163" s="42">
        <v>80.033263532327013</v>
      </c>
      <c r="BA163" s="42">
        <v>1.3613593872420147</v>
      </c>
      <c r="BB163" s="42">
        <v>214.98208610889029</v>
      </c>
      <c r="BC163" s="42">
        <v>262.69392028250104</v>
      </c>
      <c r="BD163" s="42">
        <v>44201.359655387088</v>
      </c>
      <c r="BE163" s="42">
        <v>6.3594679794282367</v>
      </c>
      <c r="BF163" s="42">
        <v>18.175491599989432</v>
      </c>
      <c r="BG163" s="42">
        <v>2475.532422384385</v>
      </c>
      <c r="BH163" s="42">
        <v>47.347934466807587</v>
      </c>
      <c r="BI163" s="42">
        <v>2049.4347876177026</v>
      </c>
      <c r="BJ163" s="42">
        <v>758.61934889713382</v>
      </c>
      <c r="BK163" s="42">
        <v>20198.280857665115</v>
      </c>
      <c r="BL163" s="42">
        <v>615.66743024756113</v>
      </c>
      <c r="BM163" s="42">
        <v>9249.1396022273148</v>
      </c>
      <c r="BN163" s="42">
        <v>16399.155360931039</v>
      </c>
      <c r="BO163" s="42">
        <v>90983.710623751365</v>
      </c>
      <c r="BP163" s="42">
        <v>314.45376461223174</v>
      </c>
      <c r="BQ163" s="42">
        <v>1.0301135574313287</v>
      </c>
      <c r="BR163" s="42">
        <v>7040.424678262767</v>
      </c>
      <c r="BS163" s="42">
        <v>0</v>
      </c>
      <c r="BT163" s="42">
        <f t="shared" si="2"/>
        <v>293392.86381728342</v>
      </c>
    </row>
    <row r="164" spans="1:72" x14ac:dyDescent="0.25">
      <c r="A164" s="10" t="s">
        <v>132</v>
      </c>
      <c r="B164" s="8" t="s">
        <v>133</v>
      </c>
      <c r="C164" s="42">
        <v>542.3969394396396</v>
      </c>
      <c r="D164" s="42">
        <v>560.04710438498728</v>
      </c>
      <c r="E164" s="42">
        <v>3.1270093332657831</v>
      </c>
      <c r="F164" s="42">
        <v>44889.187344948463</v>
      </c>
      <c r="G164" s="42">
        <v>352.14231729470646</v>
      </c>
      <c r="H164" s="42">
        <v>503.56772868428976</v>
      </c>
      <c r="I164" s="42">
        <v>0.94870093266388833</v>
      </c>
      <c r="J164" s="42">
        <v>1.9041324329247262</v>
      </c>
      <c r="K164" s="42">
        <v>2.053222555217781</v>
      </c>
      <c r="L164" s="42">
        <v>1489.5427999695205</v>
      </c>
      <c r="M164" s="42">
        <v>1211.3544136804744</v>
      </c>
      <c r="N164" s="42">
        <v>2020.2892617841144</v>
      </c>
      <c r="O164" s="42">
        <v>105.72220200228405</v>
      </c>
      <c r="P164" s="42">
        <v>1418.1373625370741</v>
      </c>
      <c r="Q164" s="42">
        <v>2550.0274209034365</v>
      </c>
      <c r="R164" s="42">
        <v>12987.87401007786</v>
      </c>
      <c r="S164" s="42">
        <v>478.69911525372538</v>
      </c>
      <c r="T164" s="42">
        <v>346.59305038392273</v>
      </c>
      <c r="U164" s="42">
        <v>9272.3690312881317</v>
      </c>
      <c r="V164" s="42">
        <v>181.59496602398468</v>
      </c>
      <c r="W164" s="42">
        <v>100.1578159486639</v>
      </c>
      <c r="X164" s="42">
        <v>594.26030064746601</v>
      </c>
      <c r="Y164" s="42">
        <v>682.65492312749586</v>
      </c>
      <c r="Z164" s="42">
        <v>14784.233182359689</v>
      </c>
      <c r="AA164" s="42">
        <v>6126.4195834961438</v>
      </c>
      <c r="AB164" s="42">
        <v>5583.7862408957635</v>
      </c>
      <c r="AC164" s="42">
        <v>1448.5634164675205</v>
      </c>
      <c r="AD164" s="42">
        <v>328.9375956827509</v>
      </c>
      <c r="AE164" s="42">
        <v>400.53024158706256</v>
      </c>
      <c r="AF164" s="42">
        <v>634.45362561624427</v>
      </c>
      <c r="AG164" s="42">
        <v>2332.8097371159911</v>
      </c>
      <c r="AH164" s="42">
        <v>4479.1066398464409</v>
      </c>
      <c r="AI164" s="42">
        <v>8.0054722472993589</v>
      </c>
      <c r="AJ164" s="42">
        <v>2747.3254872008038</v>
      </c>
      <c r="AK164" s="42">
        <v>37.3668105413687</v>
      </c>
      <c r="AL164" s="42">
        <v>3.38647226797461</v>
      </c>
      <c r="AM164" s="42">
        <v>1.9098742486292313</v>
      </c>
      <c r="AN164" s="42">
        <v>3853.2688493400647</v>
      </c>
      <c r="AO164" s="42">
        <v>2182.4147414100248</v>
      </c>
      <c r="AP164" s="42">
        <v>20.589015360100571</v>
      </c>
      <c r="AQ164" s="42">
        <v>2162.2065331106728</v>
      </c>
      <c r="AR164" s="42">
        <v>0.49485284423690673</v>
      </c>
      <c r="AS164" s="42">
        <v>0.36507029396585083</v>
      </c>
      <c r="AT164" s="42">
        <v>15.405369630673524</v>
      </c>
      <c r="AU164" s="42">
        <v>105.4891068004593</v>
      </c>
      <c r="AV164" s="42">
        <v>30.186628926514203</v>
      </c>
      <c r="AW164" s="42">
        <v>0</v>
      </c>
      <c r="AX164" s="42">
        <v>1939.4216551251143</v>
      </c>
      <c r="AY164" s="42">
        <v>890.54723098160935</v>
      </c>
      <c r="AZ164" s="42">
        <v>32.250015097123843</v>
      </c>
      <c r="BA164" s="42">
        <v>3.8759623948093704</v>
      </c>
      <c r="BB164" s="42">
        <v>119.23730552486039</v>
      </c>
      <c r="BC164" s="42">
        <v>348.28628356155065</v>
      </c>
      <c r="BD164" s="42">
        <v>6904.0160590425467</v>
      </c>
      <c r="BE164" s="42">
        <v>44.213481432565814</v>
      </c>
      <c r="BF164" s="42">
        <v>65.34557370204999</v>
      </c>
      <c r="BG164" s="42">
        <v>98.987494620502844</v>
      </c>
      <c r="BH164" s="42">
        <v>16.026259825581821</v>
      </c>
      <c r="BI164" s="42">
        <v>8859.7107422296249</v>
      </c>
      <c r="BJ164" s="42">
        <v>31.845397328261985</v>
      </c>
      <c r="BK164" s="42">
        <v>1474.4787903983338</v>
      </c>
      <c r="BL164" s="42">
        <v>143.36875923067706</v>
      </c>
      <c r="BM164" s="42">
        <v>3.4638030374801536</v>
      </c>
      <c r="BN164" s="42">
        <v>343.0636759441964</v>
      </c>
      <c r="BO164" s="42">
        <v>123.2866112683932</v>
      </c>
      <c r="BP164" s="42">
        <v>77.948485337495839</v>
      </c>
      <c r="BQ164" s="42">
        <v>0.5487482231039903</v>
      </c>
      <c r="BR164" s="42">
        <v>5.8812111550259276</v>
      </c>
      <c r="BS164" s="42">
        <v>0</v>
      </c>
      <c r="BT164" s="42">
        <f t="shared" si="2"/>
        <v>149107.70926638562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9.3011391849353018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1.3287341692764718</v>
      </c>
      <c r="AN188" s="42">
        <v>0</v>
      </c>
      <c r="AO188" s="42">
        <v>0</v>
      </c>
      <c r="AP188" s="42">
        <v>115.93205626937217</v>
      </c>
      <c r="AQ188" s="42">
        <v>32.886170689592674</v>
      </c>
      <c r="AR188" s="42">
        <v>42.519493416847098</v>
      </c>
      <c r="AS188" s="42">
        <v>26.574683385529436</v>
      </c>
      <c r="AT188" s="42">
        <v>0</v>
      </c>
      <c r="AU188" s="42">
        <v>33.218354231911796</v>
      </c>
      <c r="AV188" s="42">
        <v>0</v>
      </c>
      <c r="AW188" s="42">
        <v>0</v>
      </c>
      <c r="AX188" s="42">
        <v>311.58816269533264</v>
      </c>
      <c r="AY188" s="42">
        <v>305.60885893358852</v>
      </c>
      <c r="AZ188" s="42">
        <v>236.18249858889286</v>
      </c>
      <c r="BA188" s="42">
        <v>2.3252847962338254</v>
      </c>
      <c r="BB188" s="42">
        <v>55.474651567292696</v>
      </c>
      <c r="BC188" s="42">
        <v>31.225252977997087</v>
      </c>
      <c r="BD188" s="42">
        <v>0.99655062695735386</v>
      </c>
      <c r="BE188" s="42">
        <v>10.297689811892656</v>
      </c>
      <c r="BF188" s="42">
        <v>0</v>
      </c>
      <c r="BG188" s="42">
        <v>19.931012539147076</v>
      </c>
      <c r="BH188" s="42">
        <v>0</v>
      </c>
      <c r="BI188" s="42">
        <v>593.94417366658286</v>
      </c>
      <c r="BJ188" s="42">
        <v>232.52847962338257</v>
      </c>
      <c r="BK188" s="42">
        <v>7574.4491319605277</v>
      </c>
      <c r="BL188" s="42">
        <v>0</v>
      </c>
      <c r="BM188" s="42">
        <v>0</v>
      </c>
      <c r="BN188" s="42">
        <v>1920.3530581468208</v>
      </c>
      <c r="BO188" s="42">
        <v>1544.9856553262175</v>
      </c>
      <c r="BP188" s="42">
        <v>219.57332147293695</v>
      </c>
      <c r="BQ188" s="42">
        <v>0</v>
      </c>
      <c r="BR188" s="42">
        <v>0</v>
      </c>
      <c r="BS188" s="42">
        <v>0</v>
      </c>
      <c r="BT188" s="42">
        <f t="shared" si="2"/>
        <v>13321.224414081267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1.6629819165458883E-2</v>
      </c>
      <c r="AC189" s="42">
        <v>0</v>
      </c>
      <c r="AD189" s="42">
        <v>1.1602199417762012E-3</v>
      </c>
      <c r="AE189" s="42">
        <v>0</v>
      </c>
      <c r="AF189" s="42">
        <v>2.2237548884043857E-3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2.3204398835524023E-3</v>
      </c>
      <c r="AM189" s="42">
        <v>1.9336999029603353E-4</v>
      </c>
      <c r="AN189" s="42">
        <v>0</v>
      </c>
      <c r="AO189" s="42">
        <v>0</v>
      </c>
      <c r="AP189" s="42">
        <v>2.6104948689964526E-3</v>
      </c>
      <c r="AQ189" s="42">
        <v>1.314915934013028E-2</v>
      </c>
      <c r="AR189" s="42">
        <v>1.4502749272202514E-3</v>
      </c>
      <c r="AS189" s="42">
        <v>0</v>
      </c>
      <c r="AT189" s="42">
        <v>2.3204398835524023E-3</v>
      </c>
      <c r="AU189" s="42">
        <v>7.0580046458052241E-3</v>
      </c>
      <c r="AV189" s="42">
        <v>8.7016495633215093E-4</v>
      </c>
      <c r="AW189" s="42">
        <v>0</v>
      </c>
      <c r="AX189" s="42">
        <v>8.2472300861258299E-2</v>
      </c>
      <c r="AY189" s="42">
        <v>5.530381722466559E-2</v>
      </c>
      <c r="AZ189" s="42">
        <v>0</v>
      </c>
      <c r="BA189" s="42">
        <v>0</v>
      </c>
      <c r="BB189" s="42">
        <v>1.0828719456577877E-2</v>
      </c>
      <c r="BC189" s="42">
        <v>5.1243047428448886E-3</v>
      </c>
      <c r="BD189" s="42">
        <v>1.6436449175162848E-2</v>
      </c>
      <c r="BE189" s="42">
        <v>2.1270698932563687E-3</v>
      </c>
      <c r="BF189" s="42">
        <v>0</v>
      </c>
      <c r="BG189" s="42">
        <v>4.7375647622528213E-3</v>
      </c>
      <c r="BH189" s="42">
        <v>5.8010997088810059E-4</v>
      </c>
      <c r="BI189" s="42">
        <v>1.6146394189718801E-2</v>
      </c>
      <c r="BJ189" s="42">
        <v>1.1602199417762012E-3</v>
      </c>
      <c r="BK189" s="42">
        <v>2.6104948689964526E-3</v>
      </c>
      <c r="BL189" s="42">
        <v>1.7403299126643019E-3</v>
      </c>
      <c r="BM189" s="42">
        <v>1.5469599223682682E-3</v>
      </c>
      <c r="BN189" s="42">
        <v>3.5773448204766203E-3</v>
      </c>
      <c r="BO189" s="42">
        <v>1.5372914228534665E-2</v>
      </c>
      <c r="BP189" s="42">
        <v>9.2817595342096094E-3</v>
      </c>
      <c r="BQ189" s="42">
        <v>0</v>
      </c>
      <c r="BR189" s="42">
        <v>1.6919874150902934E-2</v>
      </c>
      <c r="BS189" s="42">
        <v>0</v>
      </c>
      <c r="BT189" s="42">
        <f t="shared" si="2"/>
        <v>0.2959527701480793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850.02429309007846</v>
      </c>
      <c r="AO190" s="42">
        <v>0</v>
      </c>
      <c r="AP190" s="42">
        <v>0.92217528759121514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4.4264413804378329</v>
      </c>
      <c r="BK190" s="42">
        <v>8.0413685077953954</v>
      </c>
      <c r="BL190" s="42">
        <v>0</v>
      </c>
      <c r="BM190" s="42">
        <v>0</v>
      </c>
      <c r="BN190" s="42">
        <v>89.340341861836919</v>
      </c>
      <c r="BO190" s="42">
        <v>432.05756574223614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1384.812185869976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7.8173680901649654</v>
      </c>
      <c r="AC193" s="42">
        <v>0</v>
      </c>
      <c r="AD193" s="42">
        <v>0.54539777373243936</v>
      </c>
      <c r="AE193" s="42">
        <v>0</v>
      </c>
      <c r="AF193" s="42">
        <v>1.0453457329871756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1.0907955474648787</v>
      </c>
      <c r="AM193" s="42">
        <v>9.089962895540657E-2</v>
      </c>
      <c r="AN193" s="42">
        <v>0</v>
      </c>
      <c r="AO193" s="42">
        <v>0</v>
      </c>
      <c r="AP193" s="42">
        <v>1.2271449908979888</v>
      </c>
      <c r="AQ193" s="42">
        <v>6.1811747689676464</v>
      </c>
      <c r="AR193" s="42">
        <v>0.68174721716554931</v>
      </c>
      <c r="AS193" s="42">
        <v>0</v>
      </c>
      <c r="AT193" s="42">
        <v>1.0907955474648787</v>
      </c>
      <c r="AU193" s="42">
        <v>3.3178364568723397</v>
      </c>
      <c r="AV193" s="42">
        <v>0.40904833029932958</v>
      </c>
      <c r="AW193" s="42">
        <v>0</v>
      </c>
      <c r="AX193" s="42">
        <v>38.768691749480901</v>
      </c>
      <c r="AY193" s="42">
        <v>25.997293881246279</v>
      </c>
      <c r="AZ193" s="42">
        <v>0</v>
      </c>
      <c r="BA193" s="42">
        <v>0</v>
      </c>
      <c r="BB193" s="42">
        <v>5.0903792215027677</v>
      </c>
      <c r="BC193" s="42">
        <v>2.408840167318274</v>
      </c>
      <c r="BD193" s="42">
        <v>7.7264684612095582</v>
      </c>
      <c r="BE193" s="42">
        <v>0.99989591850947224</v>
      </c>
      <c r="BF193" s="42">
        <v>0</v>
      </c>
      <c r="BG193" s="42">
        <v>2.227040909407461</v>
      </c>
      <c r="BH193" s="42">
        <v>0.27269888686621968</v>
      </c>
      <c r="BI193" s="42">
        <v>7.5901190177764484</v>
      </c>
      <c r="BJ193" s="42">
        <v>0.54539777373243936</v>
      </c>
      <c r="BK193" s="42">
        <v>1.2271449908979888</v>
      </c>
      <c r="BL193" s="42">
        <v>0.81809666059865915</v>
      </c>
      <c r="BM193" s="42">
        <v>0.72719703164325256</v>
      </c>
      <c r="BN193" s="42">
        <v>1.6816431356750214</v>
      </c>
      <c r="BO193" s="42">
        <v>7.2265205019548224</v>
      </c>
      <c r="BP193" s="42">
        <v>4.3631821898595149</v>
      </c>
      <c r="BQ193" s="42">
        <v>0</v>
      </c>
      <c r="BR193" s="42">
        <v>7.9537175335980752</v>
      </c>
      <c r="BS193" s="42">
        <v>0</v>
      </c>
      <c r="BT193" s="42">
        <f t="shared" si="2"/>
        <v>139.12188211624976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6.1652544806327231E-2</v>
      </c>
      <c r="AC194" s="42">
        <v>0</v>
      </c>
      <c r="AD194" s="42">
        <v>4.3013403353251555E-3</v>
      </c>
      <c r="AE194" s="42">
        <v>0</v>
      </c>
      <c r="AF194" s="42">
        <v>8.2442356427065485E-3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8.602680670650311E-3</v>
      </c>
      <c r="AM194" s="42">
        <v>7.1689005588752592E-4</v>
      </c>
      <c r="AN194" s="42">
        <v>0</v>
      </c>
      <c r="AO194" s="42">
        <v>0</v>
      </c>
      <c r="AP194" s="42">
        <v>9.6780157544816003E-3</v>
      </c>
      <c r="AQ194" s="42">
        <v>4.8748523800351759E-2</v>
      </c>
      <c r="AR194" s="42">
        <v>5.3766754191564448E-3</v>
      </c>
      <c r="AS194" s="42">
        <v>0</v>
      </c>
      <c r="AT194" s="42">
        <v>8.602680670650311E-3</v>
      </c>
      <c r="AU194" s="42">
        <v>2.6166487039894697E-2</v>
      </c>
      <c r="AV194" s="42">
        <v>3.2260052514938666E-3</v>
      </c>
      <c r="AW194" s="42">
        <v>0</v>
      </c>
      <c r="AX194" s="42">
        <v>0.30575360883602981</v>
      </c>
      <c r="AY194" s="42">
        <v>0.20503055598383241</v>
      </c>
      <c r="AZ194" s="42">
        <v>0</v>
      </c>
      <c r="BA194" s="42">
        <v>0</v>
      </c>
      <c r="BB194" s="42">
        <v>4.0145843129701451E-2</v>
      </c>
      <c r="BC194" s="42">
        <v>1.8997586481019436E-2</v>
      </c>
      <c r="BD194" s="42">
        <v>6.0935654750439702E-2</v>
      </c>
      <c r="BE194" s="42">
        <v>7.885790614762786E-3</v>
      </c>
      <c r="BF194" s="42">
        <v>0</v>
      </c>
      <c r="BG194" s="42">
        <v>1.7563806369244386E-2</v>
      </c>
      <c r="BH194" s="42">
        <v>2.1506701676625778E-3</v>
      </c>
      <c r="BI194" s="42">
        <v>5.9860319666608416E-2</v>
      </c>
      <c r="BJ194" s="42">
        <v>4.3013403353251555E-3</v>
      </c>
      <c r="BK194" s="42">
        <v>9.6780157544816003E-3</v>
      </c>
      <c r="BL194" s="42">
        <v>6.4520105029877333E-3</v>
      </c>
      <c r="BM194" s="42">
        <v>5.7351204471002074E-3</v>
      </c>
      <c r="BN194" s="42">
        <v>1.3262466033919229E-2</v>
      </c>
      <c r="BO194" s="42">
        <v>5.6992759443058309E-2</v>
      </c>
      <c r="BP194" s="42">
        <v>3.4410722682601244E-2</v>
      </c>
      <c r="BQ194" s="42">
        <v>0</v>
      </c>
      <c r="BR194" s="42">
        <v>6.2727879890158517E-2</v>
      </c>
      <c r="BS194" s="42">
        <v>0</v>
      </c>
      <c r="BT194" s="42">
        <f t="shared" si="2"/>
        <v>1.0972002305358584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6.2187921962578976</v>
      </c>
      <c r="E206" s="42">
        <v>0</v>
      </c>
      <c r="F206" s="42">
        <v>2966.4682200710045</v>
      </c>
      <c r="G206" s="42">
        <v>46.072715691765339</v>
      </c>
      <c r="H206" s="42">
        <v>144.16291000416035</v>
      </c>
      <c r="I206" s="42">
        <v>0.28267237255717714</v>
      </c>
      <c r="J206" s="42">
        <v>0.41657181221892503</v>
      </c>
      <c r="K206" s="42">
        <v>0.56534474511435429</v>
      </c>
      <c r="L206" s="42">
        <v>881.0452407821374</v>
      </c>
      <c r="M206" s="42">
        <v>231.13679779292741</v>
      </c>
      <c r="N206" s="42">
        <v>408.87826415901571</v>
      </c>
      <c r="O206" s="42">
        <v>71.580590186593</v>
      </c>
      <c r="P206" s="42">
        <v>140.35430772181391</v>
      </c>
      <c r="Q206" s="42">
        <v>142.92810606129586</v>
      </c>
      <c r="R206" s="42">
        <v>881.89729601999136</v>
      </c>
      <c r="S206" s="42">
        <v>235.55540330064787</v>
      </c>
      <c r="T206" s="42">
        <v>79.788014527850976</v>
      </c>
      <c r="U206" s="42">
        <v>1164.2049457235898</v>
      </c>
      <c r="V206" s="42">
        <v>17.362040672415873</v>
      </c>
      <c r="W206" s="42">
        <v>13.702173322406251</v>
      </c>
      <c r="X206" s="42">
        <v>79.207796289502937</v>
      </c>
      <c r="Y206" s="42">
        <v>77.110063735174634</v>
      </c>
      <c r="Z206" s="42">
        <v>937.07413052530342</v>
      </c>
      <c r="AA206" s="42">
        <v>359.88681674889784</v>
      </c>
      <c r="AB206" s="42">
        <v>2543.6348572034926</v>
      </c>
      <c r="AC206" s="42">
        <v>43.070353081885308</v>
      </c>
      <c r="AD206" s="42">
        <v>12.839282711501038</v>
      </c>
      <c r="AE206" s="42">
        <v>0</v>
      </c>
      <c r="AF206" s="42">
        <v>6.0700192633624672</v>
      </c>
      <c r="AG206" s="42">
        <v>101.39021678974174</v>
      </c>
      <c r="AH206" s="42">
        <v>22.331117432016995</v>
      </c>
      <c r="AI206" s="42">
        <v>0</v>
      </c>
      <c r="AJ206" s="42">
        <v>106.00213970894143</v>
      </c>
      <c r="AK206" s="42">
        <v>40.987494020790685</v>
      </c>
      <c r="AL206" s="42">
        <v>6.0700192633624672</v>
      </c>
      <c r="AM206" s="42">
        <v>1.4133618627858857</v>
      </c>
      <c r="AN206" s="42">
        <v>0</v>
      </c>
      <c r="AO206" s="42">
        <v>884.19918135885007</v>
      </c>
      <c r="AP206" s="42">
        <v>96.67395141455458</v>
      </c>
      <c r="AQ206" s="42">
        <v>285.87104761526683</v>
      </c>
      <c r="AR206" s="42">
        <v>0</v>
      </c>
      <c r="AS206" s="42">
        <v>0</v>
      </c>
      <c r="AT206" s="42">
        <v>0</v>
      </c>
      <c r="AU206" s="42">
        <v>42.08843652455203</v>
      </c>
      <c r="AV206" s="42">
        <v>0</v>
      </c>
      <c r="AW206" s="42">
        <v>0</v>
      </c>
      <c r="AX206" s="42">
        <v>374.12439782715802</v>
      </c>
      <c r="AY206" s="42">
        <v>316.25092891910509</v>
      </c>
      <c r="AZ206" s="42">
        <v>3.6747408432433026</v>
      </c>
      <c r="BA206" s="42">
        <v>0.28267237255717714</v>
      </c>
      <c r="BB206" s="42">
        <v>66.115588191912082</v>
      </c>
      <c r="BC206" s="42">
        <v>38.547595120970477</v>
      </c>
      <c r="BD206" s="42">
        <v>0.84801711767153143</v>
      </c>
      <c r="BE206" s="42">
        <v>11.440794341948834</v>
      </c>
      <c r="BF206" s="42">
        <v>4.8054303334720112</v>
      </c>
      <c r="BG206" s="42">
        <v>42.37110889710921</v>
      </c>
      <c r="BH206" s="42">
        <v>16.52889704797802</v>
      </c>
      <c r="BI206" s="42">
        <v>683.68043076429296</v>
      </c>
      <c r="BJ206" s="42">
        <v>0</v>
      </c>
      <c r="BK206" s="42">
        <v>0</v>
      </c>
      <c r="BL206" s="42">
        <v>27.984564883160537</v>
      </c>
      <c r="BM206" s="42">
        <v>0</v>
      </c>
      <c r="BN206" s="42">
        <v>0</v>
      </c>
      <c r="BO206" s="42">
        <v>0</v>
      </c>
      <c r="BP206" s="42">
        <v>0</v>
      </c>
      <c r="BQ206" s="42">
        <v>0.56534474511435429</v>
      </c>
      <c r="BR206" s="42">
        <v>0</v>
      </c>
      <c r="BS206" s="42">
        <v>0</v>
      </c>
      <c r="BT206" s="42">
        <f t="shared" si="3"/>
        <v>14665.761204119439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0.13696685706354325</v>
      </c>
      <c r="AC212" s="42">
        <v>0</v>
      </c>
      <c r="AD212" s="42">
        <v>9.5558272369913894E-3</v>
      </c>
      <c r="AE212" s="42">
        <v>0</v>
      </c>
      <c r="AF212" s="42">
        <v>1.831533553756683E-2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1.9111654473982779E-2</v>
      </c>
      <c r="AM212" s="42">
        <v>1.5926378728318982E-3</v>
      </c>
      <c r="AN212" s="42">
        <v>0</v>
      </c>
      <c r="AO212" s="42">
        <v>0</v>
      </c>
      <c r="AP212" s="42">
        <v>2.1500611283230626E-2</v>
      </c>
      <c r="AQ212" s="42">
        <v>0.10829937535256907</v>
      </c>
      <c r="AR212" s="42">
        <v>1.1944784046239236E-2</v>
      </c>
      <c r="AS212" s="42">
        <v>0</v>
      </c>
      <c r="AT212" s="42">
        <v>1.9111654473982779E-2</v>
      </c>
      <c r="AU212" s="42">
        <v>5.8131282358364282E-2</v>
      </c>
      <c r="AV212" s="42">
        <v>7.1668704277435416E-3</v>
      </c>
      <c r="AW212" s="42">
        <v>0</v>
      </c>
      <c r="AX212" s="42">
        <v>0.67926005276280454</v>
      </c>
      <c r="AY212" s="42">
        <v>0.45549443162992287</v>
      </c>
      <c r="AZ212" s="42">
        <v>0</v>
      </c>
      <c r="BA212" s="42">
        <v>0</v>
      </c>
      <c r="BB212" s="42">
        <v>8.9187720878586299E-2</v>
      </c>
      <c r="BC212" s="42">
        <v>4.2204903630045303E-2</v>
      </c>
      <c r="BD212" s="42">
        <v>0.13537421919071135</v>
      </c>
      <c r="BE212" s="42">
        <v>1.7519016601150881E-2</v>
      </c>
      <c r="BF212" s="42">
        <v>0</v>
      </c>
      <c r="BG212" s="42">
        <v>3.9019627884381507E-2</v>
      </c>
      <c r="BH212" s="42">
        <v>4.7779136184956947E-3</v>
      </c>
      <c r="BI212" s="42">
        <v>0.13298526238146349</v>
      </c>
      <c r="BJ212" s="42">
        <v>9.5558272369913894E-3</v>
      </c>
      <c r="BK212" s="42">
        <v>2.1500611283230626E-2</v>
      </c>
      <c r="BL212" s="42">
        <v>1.4333740855487083E-2</v>
      </c>
      <c r="BM212" s="42">
        <v>1.2741102982655185E-2</v>
      </c>
      <c r="BN212" s="42">
        <v>2.9463800647390116E-2</v>
      </c>
      <c r="BO212" s="42">
        <v>0.1266147108901359</v>
      </c>
      <c r="BP212" s="42">
        <v>7.6446617895931115E-2</v>
      </c>
      <c r="BQ212" s="42">
        <v>0</v>
      </c>
      <c r="BR212" s="42">
        <v>0.13935581387279108</v>
      </c>
      <c r="BS212" s="42">
        <v>0</v>
      </c>
      <c r="BT212" s="42">
        <f t="shared" si="3"/>
        <v>2.4375322643692208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16.898558789085474</v>
      </c>
      <c r="AC238" s="42">
        <v>0</v>
      </c>
      <c r="AD238" s="42">
        <v>1.1789692178431725</v>
      </c>
      <c r="AE238" s="42">
        <v>0</v>
      </c>
      <c r="AF238" s="42">
        <v>2.2596910008660807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2.3579384356863451</v>
      </c>
      <c r="AM238" s="42">
        <v>0.19649486964052876</v>
      </c>
      <c r="AN238" s="42">
        <v>0</v>
      </c>
      <c r="AO238" s="42">
        <v>0</v>
      </c>
      <c r="AP238" s="42">
        <v>2.6526807401471384</v>
      </c>
      <c r="AQ238" s="42">
        <v>13.361651135555956</v>
      </c>
      <c r="AR238" s="42">
        <v>1.4737115223039656</v>
      </c>
      <c r="AS238" s="42">
        <v>0</v>
      </c>
      <c r="AT238" s="42">
        <v>2.3579384356863451</v>
      </c>
      <c r="AU238" s="42">
        <v>7.1720627418792997</v>
      </c>
      <c r="AV238" s="42">
        <v>0.88422691338237946</v>
      </c>
      <c r="AW238" s="42">
        <v>0</v>
      </c>
      <c r="AX238" s="42">
        <v>83.805061901685519</v>
      </c>
      <c r="AY238" s="42">
        <v>56.197532717191223</v>
      </c>
      <c r="AZ238" s="42">
        <v>0</v>
      </c>
      <c r="BA238" s="42">
        <v>0</v>
      </c>
      <c r="BB238" s="42">
        <v>11.00371269986961</v>
      </c>
      <c r="BC238" s="42">
        <v>5.2071140454740119</v>
      </c>
      <c r="BD238" s="42">
        <v>16.702063919444946</v>
      </c>
      <c r="BE238" s="42">
        <v>2.1614435660458162</v>
      </c>
      <c r="BF238" s="42">
        <v>0</v>
      </c>
      <c r="BG238" s="42">
        <v>4.8141243061929542</v>
      </c>
      <c r="BH238" s="42">
        <v>0.58948460892158627</v>
      </c>
      <c r="BI238" s="42">
        <v>16.407321614984152</v>
      </c>
      <c r="BJ238" s="42">
        <v>1.1789692178431725</v>
      </c>
      <c r="BK238" s="42">
        <v>2.6526807401471384</v>
      </c>
      <c r="BL238" s="42">
        <v>1.7684538267647589</v>
      </c>
      <c r="BM238" s="42">
        <v>1.5719589571242301</v>
      </c>
      <c r="BN238" s="42">
        <v>3.6351550883497818</v>
      </c>
      <c r="BO238" s="42">
        <v>15.621342136422037</v>
      </c>
      <c r="BP238" s="42">
        <v>9.4317537427453804</v>
      </c>
      <c r="BQ238" s="42">
        <v>0</v>
      </c>
      <c r="BR238" s="42">
        <v>17.193301093546268</v>
      </c>
      <c r="BS238" s="42">
        <v>0</v>
      </c>
      <c r="BT238" s="42">
        <f t="shared" si="3"/>
        <v>300.73539798482921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1163</v>
      </c>
      <c r="D248" s="42">
        <v>7</v>
      </c>
      <c r="E248" s="42">
        <v>0</v>
      </c>
      <c r="F248" s="42">
        <v>1955</v>
      </c>
      <c r="G248" s="42">
        <v>516</v>
      </c>
      <c r="H248" s="42">
        <v>41</v>
      </c>
      <c r="I248" s="42">
        <v>1</v>
      </c>
      <c r="J248" s="42">
        <v>0</v>
      </c>
      <c r="K248" s="42">
        <v>3</v>
      </c>
      <c r="L248" s="42">
        <v>59</v>
      </c>
      <c r="M248" s="42">
        <v>736</v>
      </c>
      <c r="N248" s="42">
        <v>1030</v>
      </c>
      <c r="O248" s="42">
        <v>43</v>
      </c>
      <c r="P248" s="42">
        <v>148</v>
      </c>
      <c r="Q248" s="42">
        <v>20</v>
      </c>
      <c r="R248" s="42">
        <v>176</v>
      </c>
      <c r="S248" s="42">
        <v>287</v>
      </c>
      <c r="T248" s="42">
        <v>94</v>
      </c>
      <c r="U248" s="42">
        <v>830</v>
      </c>
      <c r="V248" s="42">
        <v>1</v>
      </c>
      <c r="W248" s="42">
        <v>9</v>
      </c>
      <c r="X248" s="42">
        <v>60</v>
      </c>
      <c r="Y248" s="42">
        <v>47</v>
      </c>
      <c r="Z248" s="42">
        <v>1989</v>
      </c>
      <c r="AA248" s="42">
        <v>1544</v>
      </c>
      <c r="AB248" s="42">
        <v>5801</v>
      </c>
      <c r="AC248" s="42">
        <v>168</v>
      </c>
      <c r="AD248" s="42">
        <v>63</v>
      </c>
      <c r="AE248" s="42">
        <v>927</v>
      </c>
      <c r="AF248" s="42">
        <v>1926</v>
      </c>
      <c r="AG248" s="42">
        <v>853</v>
      </c>
      <c r="AH248" s="42">
        <v>759</v>
      </c>
      <c r="AI248" s="42">
        <v>38</v>
      </c>
      <c r="AJ248" s="42">
        <v>1057</v>
      </c>
      <c r="AK248" s="42">
        <v>0</v>
      </c>
      <c r="AL248" s="42">
        <v>1000</v>
      </c>
      <c r="AM248" s="42">
        <v>5</v>
      </c>
      <c r="AN248" s="42">
        <v>176</v>
      </c>
      <c r="AO248" s="42">
        <v>765</v>
      </c>
      <c r="AP248" s="42">
        <v>123</v>
      </c>
      <c r="AQ248" s="42">
        <v>602</v>
      </c>
      <c r="AR248" s="42">
        <v>113</v>
      </c>
      <c r="AS248" s="42">
        <v>31</v>
      </c>
      <c r="AT248" s="42">
        <v>967</v>
      </c>
      <c r="AU248" s="42">
        <v>2451</v>
      </c>
      <c r="AV248" s="42">
        <v>2291</v>
      </c>
      <c r="AW248" s="42">
        <v>0</v>
      </c>
      <c r="AX248" s="42">
        <v>1529</v>
      </c>
      <c r="AY248" s="42">
        <v>1551</v>
      </c>
      <c r="AZ248" s="42">
        <v>91</v>
      </c>
      <c r="BA248" s="42">
        <v>0</v>
      </c>
      <c r="BB248" s="42">
        <v>342</v>
      </c>
      <c r="BC248" s="42">
        <v>211</v>
      </c>
      <c r="BD248" s="42">
        <v>489</v>
      </c>
      <c r="BE248" s="42">
        <v>44</v>
      </c>
      <c r="BF248" s="42">
        <v>19</v>
      </c>
      <c r="BG248" s="42">
        <v>636</v>
      </c>
      <c r="BH248" s="42">
        <v>48</v>
      </c>
      <c r="BI248" s="42">
        <v>1642</v>
      </c>
      <c r="BJ248" s="42">
        <v>24</v>
      </c>
      <c r="BK248" s="42">
        <v>525</v>
      </c>
      <c r="BL248" s="42">
        <v>805</v>
      </c>
      <c r="BM248" s="42">
        <v>117</v>
      </c>
      <c r="BN248" s="42">
        <v>379</v>
      </c>
      <c r="BO248" s="42">
        <v>0</v>
      </c>
      <c r="BP248" s="42">
        <v>812</v>
      </c>
      <c r="BQ248" s="42">
        <v>2</v>
      </c>
      <c r="BR248" s="42">
        <v>2125</v>
      </c>
      <c r="BS248" s="42">
        <v>0</v>
      </c>
      <c r="BT248" s="42">
        <f t="shared" si="3"/>
        <v>42266</v>
      </c>
    </row>
    <row r="249" spans="1:72" x14ac:dyDescent="0.25">
      <c r="A249" s="16" t="s">
        <v>291</v>
      </c>
      <c r="B249" s="17"/>
      <c r="C249" s="43">
        <v>702</v>
      </c>
      <c r="D249" s="43">
        <v>26</v>
      </c>
      <c r="E249" s="43">
        <v>20</v>
      </c>
      <c r="F249" s="43">
        <v>6788</v>
      </c>
      <c r="G249" s="43">
        <v>294</v>
      </c>
      <c r="H249" s="43">
        <v>5</v>
      </c>
      <c r="I249" s="43">
        <v>2</v>
      </c>
      <c r="J249" s="43">
        <v>19</v>
      </c>
      <c r="K249" s="43">
        <v>36</v>
      </c>
      <c r="L249" s="43">
        <v>191</v>
      </c>
      <c r="M249" s="43">
        <v>224</v>
      </c>
      <c r="N249" s="43">
        <v>301</v>
      </c>
      <c r="O249" s="43">
        <v>24</v>
      </c>
      <c r="P249" s="43">
        <v>113</v>
      </c>
      <c r="Q249" s="43">
        <v>18</v>
      </c>
      <c r="R249" s="43">
        <v>83</v>
      </c>
      <c r="S249" s="43">
        <v>160</v>
      </c>
      <c r="T249" s="43">
        <v>45</v>
      </c>
      <c r="U249" s="43">
        <v>401</v>
      </c>
      <c r="V249" s="43">
        <v>4</v>
      </c>
      <c r="W249" s="43">
        <v>3</v>
      </c>
      <c r="X249" s="43">
        <v>76</v>
      </c>
      <c r="Y249" s="43">
        <v>20</v>
      </c>
      <c r="Z249" s="43">
        <v>2070</v>
      </c>
      <c r="AA249" s="43">
        <v>2384</v>
      </c>
      <c r="AB249" s="43">
        <v>177112</v>
      </c>
      <c r="AC249" s="43">
        <v>1772</v>
      </c>
      <c r="AD249" s="43">
        <v>1594</v>
      </c>
      <c r="AE249" s="43">
        <v>699</v>
      </c>
      <c r="AF249" s="43">
        <v>8777</v>
      </c>
      <c r="AG249" s="43">
        <v>74795</v>
      </c>
      <c r="AH249" s="43">
        <v>27185</v>
      </c>
      <c r="AI249" s="43">
        <v>2025</v>
      </c>
      <c r="AJ249" s="43">
        <v>231862</v>
      </c>
      <c r="AK249" s="43">
        <v>2599</v>
      </c>
      <c r="AL249" s="43">
        <v>849</v>
      </c>
      <c r="AM249" s="43">
        <v>2338</v>
      </c>
      <c r="AN249" s="43">
        <v>12</v>
      </c>
      <c r="AO249" s="43">
        <v>213</v>
      </c>
      <c r="AP249" s="43">
        <v>34</v>
      </c>
      <c r="AQ249" s="43">
        <v>302297</v>
      </c>
      <c r="AR249" s="43">
        <v>41298</v>
      </c>
      <c r="AS249" s="43">
        <v>22943</v>
      </c>
      <c r="AT249" s="43">
        <v>16751</v>
      </c>
      <c r="AU249" s="43">
        <v>97834</v>
      </c>
      <c r="AV249" s="43">
        <v>131402</v>
      </c>
      <c r="AW249" s="43">
        <v>0</v>
      </c>
      <c r="AX249" s="43">
        <v>56662</v>
      </c>
      <c r="AY249" s="43">
        <v>32990</v>
      </c>
      <c r="AZ249" s="43">
        <v>31278</v>
      </c>
      <c r="BA249" s="43">
        <v>4412</v>
      </c>
      <c r="BB249" s="43">
        <v>799</v>
      </c>
      <c r="BC249" s="43">
        <v>14367</v>
      </c>
      <c r="BD249" s="43">
        <v>81873</v>
      </c>
      <c r="BE249" s="43">
        <v>1459</v>
      </c>
      <c r="BF249" s="43">
        <v>2915</v>
      </c>
      <c r="BG249" s="43">
        <v>19366</v>
      </c>
      <c r="BH249" s="43">
        <v>5647</v>
      </c>
      <c r="BI249" s="43">
        <v>423131</v>
      </c>
      <c r="BJ249" s="43">
        <v>24212</v>
      </c>
      <c r="BK249" s="43">
        <v>208367</v>
      </c>
      <c r="BL249" s="43">
        <v>1011808</v>
      </c>
      <c r="BM249" s="43">
        <v>204705</v>
      </c>
      <c r="BN249" s="43">
        <v>77508</v>
      </c>
      <c r="BO249" s="43">
        <v>73647</v>
      </c>
      <c r="BP249" s="43">
        <v>142957</v>
      </c>
      <c r="BQ249" s="43">
        <v>11</v>
      </c>
      <c r="BR249" s="43">
        <v>7815</v>
      </c>
      <c r="BS249" s="43">
        <v>0</v>
      </c>
      <c r="BT249" s="42">
        <f t="shared" si="3"/>
        <v>3584329</v>
      </c>
    </row>
    <row r="250" spans="1:72" ht="15.75" thickBot="1" x14ac:dyDescent="0.3">
      <c r="A250" s="18" t="s">
        <v>301</v>
      </c>
      <c r="B250" s="19"/>
      <c r="C250" s="46">
        <f>SUM(C6:C249)</f>
        <v>4080827.9999999986</v>
      </c>
      <c r="D250" s="46">
        <f t="shared" ref="D250:BO250" si="4">SUM(D6:D249)</f>
        <v>455482.00000000006</v>
      </c>
      <c r="E250" s="46">
        <f t="shared" si="4"/>
        <v>78838.000000000015</v>
      </c>
      <c r="F250" s="46">
        <f t="shared" si="4"/>
        <v>3843634.0000000023</v>
      </c>
      <c r="G250" s="46">
        <f t="shared" si="4"/>
        <v>2591490.0000000009</v>
      </c>
      <c r="H250" s="46">
        <f t="shared" si="4"/>
        <v>145067.99999999991</v>
      </c>
      <c r="I250" s="46">
        <f t="shared" si="4"/>
        <v>211676.99999999997</v>
      </c>
      <c r="J250" s="46">
        <f t="shared" si="4"/>
        <v>246056.99999999994</v>
      </c>
      <c r="K250" s="46">
        <f t="shared" si="4"/>
        <v>322099.99999999994</v>
      </c>
      <c r="L250" s="46">
        <f t="shared" si="4"/>
        <v>620759.00000000012</v>
      </c>
      <c r="M250" s="46">
        <f t="shared" si="4"/>
        <v>1054719.0000000002</v>
      </c>
      <c r="N250" s="46">
        <f t="shared" si="4"/>
        <v>1524183.9999999998</v>
      </c>
      <c r="O250" s="46">
        <f t="shared" si="4"/>
        <v>759697.00000000012</v>
      </c>
      <c r="P250" s="46">
        <f t="shared" si="4"/>
        <v>656071.00000000012</v>
      </c>
      <c r="Q250" s="46">
        <f t="shared" si="4"/>
        <v>216751.00000000003</v>
      </c>
      <c r="R250" s="46">
        <f t="shared" si="4"/>
        <v>1210267</v>
      </c>
      <c r="S250" s="46">
        <f t="shared" si="4"/>
        <v>510705.99999999994</v>
      </c>
      <c r="T250" s="46">
        <f t="shared" si="4"/>
        <v>231962.99999999997</v>
      </c>
      <c r="U250" s="46">
        <f t="shared" si="4"/>
        <v>2585890</v>
      </c>
      <c r="V250" s="46">
        <f t="shared" si="4"/>
        <v>71930.000000000015</v>
      </c>
      <c r="W250" s="46">
        <f t="shared" si="4"/>
        <v>61660.000000000007</v>
      </c>
      <c r="X250" s="46">
        <f t="shared" si="4"/>
        <v>985938.00000000012</v>
      </c>
      <c r="Y250" s="46">
        <f t="shared" si="4"/>
        <v>165875</v>
      </c>
      <c r="Z250" s="46">
        <f t="shared" si="4"/>
        <v>3747826.9999999995</v>
      </c>
      <c r="AA250" s="46">
        <f t="shared" si="4"/>
        <v>1248784</v>
      </c>
      <c r="AB250" s="46">
        <f t="shared" si="4"/>
        <v>2563972.9999999995</v>
      </c>
      <c r="AC250" s="46">
        <f t="shared" si="4"/>
        <v>3471277.9999999995</v>
      </c>
      <c r="AD250" s="46">
        <f t="shared" si="4"/>
        <v>59245.999999999993</v>
      </c>
      <c r="AE250" s="46">
        <f t="shared" si="4"/>
        <v>1739836.0000000002</v>
      </c>
      <c r="AF250" s="46">
        <f t="shared" si="4"/>
        <v>1547817.9999999998</v>
      </c>
      <c r="AG250" s="46">
        <f t="shared" si="4"/>
        <v>758758.00000000023</v>
      </c>
      <c r="AH250" s="46">
        <f t="shared" si="4"/>
        <v>281845.99999999994</v>
      </c>
      <c r="AI250" s="46">
        <f t="shared" si="4"/>
        <v>56007.000000000007</v>
      </c>
      <c r="AJ250" s="46">
        <f t="shared" si="4"/>
        <v>2013340.0000000002</v>
      </c>
      <c r="AK250" s="46">
        <f t="shared" si="4"/>
        <v>18796</v>
      </c>
      <c r="AL250" s="46">
        <f t="shared" si="4"/>
        <v>1321085.9999999995</v>
      </c>
      <c r="AM250" s="46">
        <f t="shared" si="4"/>
        <v>250175</v>
      </c>
      <c r="AN250" s="46">
        <f t="shared" si="4"/>
        <v>298829</v>
      </c>
      <c r="AO250" s="46">
        <f t="shared" si="4"/>
        <v>454000.99999999988</v>
      </c>
      <c r="AP250" s="46">
        <f t="shared" si="4"/>
        <v>1208655.9999999998</v>
      </c>
      <c r="AQ250" s="46">
        <f t="shared" si="4"/>
        <v>1391046.9999999998</v>
      </c>
      <c r="AR250" s="46">
        <f t="shared" si="4"/>
        <v>201736.00000000003</v>
      </c>
      <c r="AS250" s="46">
        <f t="shared" si="4"/>
        <v>156818.00000000003</v>
      </c>
      <c r="AT250" s="46">
        <f t="shared" si="4"/>
        <v>453915.00000000012</v>
      </c>
      <c r="AU250" s="46">
        <f t="shared" si="4"/>
        <v>766033.99999999953</v>
      </c>
      <c r="AV250" s="46">
        <f t="shared" si="4"/>
        <v>503167.99999999988</v>
      </c>
      <c r="AW250" s="46">
        <f t="shared" si="4"/>
        <v>0</v>
      </c>
      <c r="AX250" s="46">
        <f t="shared" si="4"/>
        <v>927481.00000000012</v>
      </c>
      <c r="AY250" s="46">
        <f t="shared" si="4"/>
        <v>933011.99999999965</v>
      </c>
      <c r="AZ250" s="46">
        <f t="shared" si="4"/>
        <v>465481.99999999988</v>
      </c>
      <c r="BA250" s="46">
        <f t="shared" si="4"/>
        <v>23170.999999999996</v>
      </c>
      <c r="BB250" s="46">
        <f t="shared" si="4"/>
        <v>134783.99999999994</v>
      </c>
      <c r="BC250" s="46">
        <f t="shared" si="4"/>
        <v>307268.99999999994</v>
      </c>
      <c r="BD250" s="46">
        <f t="shared" si="4"/>
        <v>1204933</v>
      </c>
      <c r="BE250" s="46">
        <f t="shared" si="4"/>
        <v>25520.000000000011</v>
      </c>
      <c r="BF250" s="46">
        <f t="shared" si="4"/>
        <v>30263</v>
      </c>
      <c r="BG250" s="46">
        <f t="shared" si="4"/>
        <v>660219.00000000012</v>
      </c>
      <c r="BH250" s="46">
        <f t="shared" si="4"/>
        <v>42464.000000000007</v>
      </c>
      <c r="BI250" s="46">
        <f t="shared" si="4"/>
        <v>2709540</v>
      </c>
      <c r="BJ250" s="46">
        <f t="shared" si="4"/>
        <v>146101</v>
      </c>
      <c r="BK250" s="46">
        <f t="shared" si="4"/>
        <v>1040922.9999999999</v>
      </c>
      <c r="BL250" s="46">
        <f t="shared" si="4"/>
        <v>5183346.0000000009</v>
      </c>
      <c r="BM250" s="46">
        <f t="shared" si="4"/>
        <v>1018279.0000000001</v>
      </c>
      <c r="BN250" s="46">
        <f t="shared" si="4"/>
        <v>524558</v>
      </c>
      <c r="BO250" s="46">
        <f t="shared" si="4"/>
        <v>646864</v>
      </c>
      <c r="BP250" s="46">
        <f t="shared" ref="BP250:BT250" si="5">SUM(BP6:BP249)</f>
        <v>838704.00000000023</v>
      </c>
      <c r="BQ250" s="46">
        <f t="shared" si="5"/>
        <v>1679.9999999999998</v>
      </c>
      <c r="BR250" s="46">
        <f t="shared" si="5"/>
        <v>364295.00000000017</v>
      </c>
      <c r="BS250" s="46">
        <f t="shared" si="5"/>
        <v>0</v>
      </c>
      <c r="BT250" s="46">
        <f t="shared" si="5"/>
        <v>64373445.999999985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workbookViewId="0"/>
  </sheetViews>
  <sheetFormatPr defaultRowHeight="15" x14ac:dyDescent="0.25"/>
  <cols>
    <col min="1" max="1" width="8.28515625" style="1" customWidth="1"/>
    <col min="2" max="2" width="45.85546875" style="1" customWidth="1"/>
    <col min="3" max="46" width="9.140625" style="1"/>
    <col min="47" max="47" width="8.85546875" style="1" bestFit="1" customWidth="1"/>
    <col min="48" max="48" width="9" style="1" bestFit="1" customWidth="1"/>
    <col min="49" max="71" width="9.140625" style="1"/>
    <col min="72" max="72" width="7.2851562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27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2014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26"/>
    </row>
    <row r="4" spans="1:72" ht="21.95" customHeight="1" thickBot="1" x14ac:dyDescent="0.35">
      <c r="A4" s="4"/>
      <c r="B4" s="36" t="s">
        <v>296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5587.177342944633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42">
        <v>0</v>
      </c>
      <c r="AK6" s="42">
        <v>0</v>
      </c>
      <c r="AL6" s="42">
        <v>0</v>
      </c>
      <c r="AM6" s="42">
        <v>0</v>
      </c>
      <c r="AN6" s="42">
        <v>0</v>
      </c>
      <c r="AO6" s="42">
        <v>0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2">
        <v>0</v>
      </c>
      <c r="BA6" s="42">
        <v>0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2">
        <v>0</v>
      </c>
      <c r="BK6" s="42">
        <v>0</v>
      </c>
      <c r="BL6" s="42">
        <v>0</v>
      </c>
      <c r="BM6" s="42">
        <v>0</v>
      </c>
      <c r="BN6" s="42">
        <v>0</v>
      </c>
      <c r="BO6" s="42">
        <v>0</v>
      </c>
      <c r="BP6" s="42">
        <v>0</v>
      </c>
      <c r="BQ6" s="42">
        <v>0</v>
      </c>
      <c r="BR6" s="42">
        <v>0</v>
      </c>
      <c r="BS6" s="42">
        <v>0</v>
      </c>
      <c r="BT6" s="42">
        <f>SUM(C6:BS6)</f>
        <v>5587.177342944633</v>
      </c>
    </row>
    <row r="7" spans="1:72" x14ac:dyDescent="0.25">
      <c r="A7" s="10" t="s">
        <v>60</v>
      </c>
      <c r="B7" s="8" t="s">
        <v>5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0</v>
      </c>
      <c r="BA7" s="42">
        <v>0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2">
        <v>0</v>
      </c>
      <c r="BK7" s="42">
        <v>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2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2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2">
        <f t="shared" si="0"/>
        <v>0</v>
      </c>
    </row>
    <row r="10" spans="1:72" x14ac:dyDescent="0.25">
      <c r="A10" s="10" t="s">
        <v>65</v>
      </c>
      <c r="B10" s="8" t="s">
        <v>66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2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0</v>
      </c>
      <c r="BA10" s="42">
        <v>0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2">
        <v>0</v>
      </c>
      <c r="BK10" s="42">
        <v>0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2">
        <f t="shared" si="0"/>
        <v>0</v>
      </c>
    </row>
    <row r="11" spans="1:72" x14ac:dyDescent="0.25">
      <c r="A11" s="10" t="s">
        <v>67</v>
      </c>
      <c r="B11" s="8" t="s">
        <v>68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0</v>
      </c>
      <c r="AO11" s="42">
        <v>0</v>
      </c>
      <c r="AP11" s="42">
        <v>0</v>
      </c>
      <c r="AQ11" s="42">
        <v>0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0</v>
      </c>
      <c r="BA11" s="42">
        <v>0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2">
        <v>0</v>
      </c>
      <c r="BK11" s="42">
        <v>0</v>
      </c>
      <c r="BL11" s="42">
        <v>0</v>
      </c>
      <c r="BM11" s="42">
        <v>0</v>
      </c>
      <c r="BN11" s="42">
        <v>0</v>
      </c>
      <c r="BO11" s="42">
        <v>0</v>
      </c>
      <c r="BP11" s="42">
        <v>0</v>
      </c>
      <c r="BQ11" s="42">
        <v>0</v>
      </c>
      <c r="BR11" s="42">
        <v>0</v>
      </c>
      <c r="BS11" s="42">
        <v>0</v>
      </c>
      <c r="BT11" s="42">
        <f t="shared" si="0"/>
        <v>0</v>
      </c>
    </row>
    <row r="12" spans="1:72" x14ac:dyDescent="0.25">
      <c r="A12" s="10" t="s">
        <v>69</v>
      </c>
      <c r="B12" s="8" t="s">
        <v>70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2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2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2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2">
        <f t="shared" si="0"/>
        <v>0</v>
      </c>
    </row>
    <row r="13" spans="1:72" x14ac:dyDescent="0.25">
      <c r="A13" s="10" t="s">
        <v>71</v>
      </c>
      <c r="B13" s="8" t="s">
        <v>72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2">
        <v>0</v>
      </c>
      <c r="AQ13" s="42">
        <v>0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2">
        <v>0</v>
      </c>
      <c r="BA13" s="42">
        <v>0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2">
        <f t="shared" si="0"/>
        <v>0</v>
      </c>
    </row>
    <row r="14" spans="1:72" x14ac:dyDescent="0.25">
      <c r="A14" s="10" t="s">
        <v>73</v>
      </c>
      <c r="B14" s="8" t="s">
        <v>74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2">
        <f t="shared" si="0"/>
        <v>0</v>
      </c>
    </row>
    <row r="15" spans="1:72" x14ac:dyDescent="0.25">
      <c r="A15" s="10" t="s">
        <v>75</v>
      </c>
      <c r="B15" s="8" t="s">
        <v>76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0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2">
        <f t="shared" si="0"/>
        <v>0</v>
      </c>
    </row>
    <row r="16" spans="1:72" x14ac:dyDescent="0.25">
      <c r="A16" s="10" t="s">
        <v>77</v>
      </c>
      <c r="B16" s="8" t="s">
        <v>78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42">
        <v>0</v>
      </c>
      <c r="AL16" s="42">
        <v>0</v>
      </c>
      <c r="AM16" s="42">
        <v>0</v>
      </c>
      <c r="AN16" s="42">
        <v>0</v>
      </c>
      <c r="AO16" s="42">
        <v>0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v>0</v>
      </c>
      <c r="AY16" s="42">
        <v>0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0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f t="shared" si="0"/>
        <v>0</v>
      </c>
    </row>
    <row r="17" spans="1:72" x14ac:dyDescent="0.25">
      <c r="A17" s="10" t="s">
        <v>79</v>
      </c>
      <c r="B17" s="8" t="s">
        <v>80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2">
        <f t="shared" si="0"/>
        <v>0</v>
      </c>
    </row>
    <row r="18" spans="1:72" x14ac:dyDescent="0.25">
      <c r="A18" s="10" t="s">
        <v>81</v>
      </c>
      <c r="B18" s="8" t="s">
        <v>82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2">
        <f t="shared" si="0"/>
        <v>0</v>
      </c>
    </row>
    <row r="19" spans="1:72" x14ac:dyDescent="0.25">
      <c r="A19" s="10" t="s">
        <v>83</v>
      </c>
      <c r="B19" s="8" t="s">
        <v>84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>
        <f t="shared" si="0"/>
        <v>0</v>
      </c>
    </row>
    <row r="20" spans="1:72" x14ac:dyDescent="0.25">
      <c r="A20" s="10" t="s">
        <v>85</v>
      </c>
      <c r="B20" s="8" t="s">
        <v>86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>
        <f t="shared" si="0"/>
        <v>0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>
        <f t="shared" si="0"/>
        <v>0</v>
      </c>
    </row>
    <row r="23" spans="1:72" x14ac:dyDescent="0.25">
      <c r="A23" s="10" t="s">
        <v>91</v>
      </c>
      <c r="B23" s="8" t="s">
        <v>7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f t="shared" si="0"/>
        <v>0</v>
      </c>
    </row>
    <row r="24" spans="1:72" x14ac:dyDescent="0.25">
      <c r="A24" s="10" t="s">
        <v>92</v>
      </c>
      <c r="B24" s="8" t="s">
        <v>8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>
        <v>0</v>
      </c>
      <c r="AQ24" s="42">
        <v>0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f t="shared" si="0"/>
        <v>0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f t="shared" si="0"/>
        <v>0</v>
      </c>
    </row>
    <row r="26" spans="1:72" x14ac:dyDescent="0.25">
      <c r="A26" s="10" t="s">
        <v>95</v>
      </c>
      <c r="B26" s="8" t="s">
        <v>96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f t="shared" si="0"/>
        <v>0</v>
      </c>
    </row>
    <row r="27" spans="1:72" x14ac:dyDescent="0.25">
      <c r="A27" s="10" t="s">
        <v>97</v>
      </c>
      <c r="B27" s="8" t="s">
        <v>98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f t="shared" si="0"/>
        <v>0</v>
      </c>
    </row>
    <row r="28" spans="1:72" x14ac:dyDescent="0.25">
      <c r="A28" s="10" t="s">
        <v>99</v>
      </c>
      <c r="B28" s="8" t="s">
        <v>11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f t="shared" si="0"/>
        <v>0</v>
      </c>
    </row>
    <row r="29" spans="1:72" x14ac:dyDescent="0.25">
      <c r="A29" s="10" t="s">
        <v>100</v>
      </c>
      <c r="B29" s="8" t="s">
        <v>12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f t="shared" si="0"/>
        <v>0</v>
      </c>
    </row>
    <row r="30" spans="1:72" x14ac:dyDescent="0.25">
      <c r="A30" s="10" t="s">
        <v>101</v>
      </c>
      <c r="B30" s="8" t="s">
        <v>102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f t="shared" si="0"/>
        <v>0</v>
      </c>
    </row>
    <row r="31" spans="1:72" x14ac:dyDescent="0.25">
      <c r="A31" s="10" t="s">
        <v>103</v>
      </c>
      <c r="B31" s="8" t="s">
        <v>104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2">
        <f t="shared" si="0"/>
        <v>0</v>
      </c>
    </row>
    <row r="32" spans="1:72" x14ac:dyDescent="0.25">
      <c r="A32" s="10" t="s">
        <v>105</v>
      </c>
      <c r="B32" s="8" t="s">
        <v>14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f t="shared" si="0"/>
        <v>0</v>
      </c>
    </row>
    <row r="33" spans="1:72" x14ac:dyDescent="0.25">
      <c r="A33" s="10" t="s">
        <v>106</v>
      </c>
      <c r="B33" s="8" t="s">
        <v>107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f t="shared" si="0"/>
        <v>0</v>
      </c>
    </row>
    <row r="34" spans="1:72" x14ac:dyDescent="0.25">
      <c r="A34" s="10" t="s">
        <v>108</v>
      </c>
      <c r="B34" s="8" t="s">
        <v>109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f t="shared" si="0"/>
        <v>0</v>
      </c>
    </row>
    <row r="35" spans="1:72" x14ac:dyDescent="0.25">
      <c r="A35" s="10" t="s">
        <v>110</v>
      </c>
      <c r="B35" s="8" t="s">
        <v>111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f t="shared" si="0"/>
        <v>0</v>
      </c>
    </row>
    <row r="36" spans="1:72" x14ac:dyDescent="0.25">
      <c r="A36" s="10" t="s">
        <v>112</v>
      </c>
      <c r="B36" s="8" t="s">
        <v>113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f t="shared" si="0"/>
        <v>0</v>
      </c>
    </row>
    <row r="37" spans="1:72" x14ac:dyDescent="0.25">
      <c r="A37" s="10" t="s">
        <v>114</v>
      </c>
      <c r="B37" s="8" t="s">
        <v>115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f t="shared" si="0"/>
        <v>0</v>
      </c>
    </row>
    <row r="38" spans="1:72" x14ac:dyDescent="0.25">
      <c r="A38" s="10" t="s">
        <v>116</v>
      </c>
      <c r="B38" s="8" t="s">
        <v>117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f t="shared" si="0"/>
        <v>0</v>
      </c>
    </row>
    <row r="39" spans="1:72" x14ac:dyDescent="0.25">
      <c r="A39" s="10" t="s">
        <v>118</v>
      </c>
      <c r="B39" s="8" t="s">
        <v>119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v>0</v>
      </c>
      <c r="BS39" s="42">
        <v>0</v>
      </c>
      <c r="BT39" s="42">
        <f t="shared" si="0"/>
        <v>0</v>
      </c>
    </row>
    <row r="40" spans="1:72" x14ac:dyDescent="0.25">
      <c r="A40" s="10" t="s">
        <v>120</v>
      </c>
      <c r="B40" s="8" t="s">
        <v>121</v>
      </c>
      <c r="C40" s="42">
        <v>0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  <c r="BL40" s="42">
        <v>0</v>
      </c>
      <c r="BM40" s="42">
        <v>0</v>
      </c>
      <c r="BN40" s="42">
        <v>0</v>
      </c>
      <c r="BO40" s="42">
        <v>0</v>
      </c>
      <c r="BP40" s="42">
        <v>0</v>
      </c>
      <c r="BQ40" s="42">
        <v>0</v>
      </c>
      <c r="BR40" s="42">
        <v>0</v>
      </c>
      <c r="BS40" s="42">
        <v>0</v>
      </c>
      <c r="BT40" s="42">
        <f t="shared" si="0"/>
        <v>0</v>
      </c>
    </row>
    <row r="41" spans="1:72" x14ac:dyDescent="0.25">
      <c r="A41" s="10" t="s">
        <v>122</v>
      </c>
      <c r="B41" s="8" t="s">
        <v>123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2">
        <v>0</v>
      </c>
      <c r="AO41" s="42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  <c r="BL41" s="42">
        <v>0</v>
      </c>
      <c r="BM41" s="42">
        <v>0</v>
      </c>
      <c r="BN41" s="42">
        <v>0</v>
      </c>
      <c r="BO41" s="42">
        <v>0</v>
      </c>
      <c r="BP41" s="42">
        <v>0</v>
      </c>
      <c r="BQ41" s="42">
        <v>0</v>
      </c>
      <c r="BR41" s="42">
        <v>0</v>
      </c>
      <c r="BS41" s="42">
        <v>0</v>
      </c>
      <c r="BT41" s="42">
        <f t="shared" si="0"/>
        <v>0</v>
      </c>
    </row>
    <row r="42" spans="1:72" x14ac:dyDescent="0.25">
      <c r="A42" s="10" t="s">
        <v>124</v>
      </c>
      <c r="B42" s="8" t="s">
        <v>125</v>
      </c>
      <c r="C42" s="42">
        <v>0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42">
        <v>0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2">
        <v>0</v>
      </c>
      <c r="AQ42" s="42">
        <v>0</v>
      </c>
      <c r="AR42" s="42">
        <v>0</v>
      </c>
      <c r="AS42" s="42">
        <v>0</v>
      </c>
      <c r="AT42" s="42"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v>0</v>
      </c>
      <c r="AZ42" s="42">
        <v>0</v>
      </c>
      <c r="BA42" s="42">
        <v>0</v>
      </c>
      <c r="BB42" s="42">
        <v>0</v>
      </c>
      <c r="BC42" s="42">
        <v>0</v>
      </c>
      <c r="BD42" s="42">
        <v>0</v>
      </c>
      <c r="BE42" s="42">
        <v>0</v>
      </c>
      <c r="BF42" s="42">
        <v>0</v>
      </c>
      <c r="BG42" s="42">
        <v>0</v>
      </c>
      <c r="BH42" s="42">
        <v>0</v>
      </c>
      <c r="BI42" s="42">
        <v>0</v>
      </c>
      <c r="BJ42" s="42">
        <v>0</v>
      </c>
      <c r="BK42" s="42">
        <v>0</v>
      </c>
      <c r="BL42" s="42">
        <v>0</v>
      </c>
      <c r="BM42" s="42">
        <v>0</v>
      </c>
      <c r="BN42" s="42">
        <v>0</v>
      </c>
      <c r="BO42" s="42">
        <v>0</v>
      </c>
      <c r="BP42" s="42">
        <v>0</v>
      </c>
      <c r="BQ42" s="42">
        <v>0</v>
      </c>
      <c r="BR42" s="42">
        <v>0</v>
      </c>
      <c r="BS42" s="42">
        <v>0</v>
      </c>
      <c r="BT42" s="42">
        <f t="shared" si="0"/>
        <v>0</v>
      </c>
    </row>
    <row r="43" spans="1:72" x14ac:dyDescent="0.25">
      <c r="A43" s="10" t="s">
        <v>126</v>
      </c>
      <c r="B43" s="8" t="s">
        <v>127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f t="shared" si="0"/>
        <v>0</v>
      </c>
    </row>
    <row r="44" spans="1:72" x14ac:dyDescent="0.25">
      <c r="A44" s="10" t="s">
        <v>128</v>
      </c>
      <c r="B44" s="8" t="s">
        <v>129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f t="shared" si="0"/>
        <v>0</v>
      </c>
    </row>
    <row r="45" spans="1:72" x14ac:dyDescent="0.25">
      <c r="A45" s="10" t="s">
        <v>130</v>
      </c>
      <c r="B45" s="8" t="s">
        <v>131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f t="shared" si="0"/>
        <v>0</v>
      </c>
    </row>
    <row r="46" spans="1:72" x14ac:dyDescent="0.25">
      <c r="A46" s="10" t="s">
        <v>132</v>
      </c>
      <c r="B46" s="8" t="s">
        <v>133</v>
      </c>
      <c r="C46" s="42">
        <v>0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42">
        <v>0</v>
      </c>
      <c r="AG46" s="42">
        <v>0</v>
      </c>
      <c r="AH46" s="42">
        <v>0</v>
      </c>
      <c r="AI46" s="42">
        <v>0</v>
      </c>
      <c r="AJ46" s="42">
        <v>0</v>
      </c>
      <c r="AK46" s="42">
        <v>0</v>
      </c>
      <c r="AL46" s="42">
        <v>0</v>
      </c>
      <c r="AM46" s="42">
        <v>0</v>
      </c>
      <c r="AN46" s="42">
        <v>0</v>
      </c>
      <c r="AO46" s="42">
        <v>0</v>
      </c>
      <c r="AP46" s="42">
        <v>0</v>
      </c>
      <c r="AQ46" s="42">
        <v>0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2">
        <v>0</v>
      </c>
      <c r="BA46" s="42">
        <v>0</v>
      </c>
      <c r="BB46" s="42">
        <v>0</v>
      </c>
      <c r="BC46" s="42">
        <v>0</v>
      </c>
      <c r="BD46" s="42">
        <v>0</v>
      </c>
      <c r="BE46" s="42">
        <v>0</v>
      </c>
      <c r="BF46" s="42">
        <v>0</v>
      </c>
      <c r="BG46" s="42">
        <v>0</v>
      </c>
      <c r="BH46" s="42">
        <v>0</v>
      </c>
      <c r="BI46" s="42">
        <v>0</v>
      </c>
      <c r="BJ46" s="42">
        <v>0</v>
      </c>
      <c r="BK46" s="42">
        <v>0</v>
      </c>
      <c r="BL46" s="42">
        <v>0</v>
      </c>
      <c r="BM46" s="42">
        <v>0</v>
      </c>
      <c r="BN46" s="42">
        <v>0</v>
      </c>
      <c r="BO46" s="42">
        <v>0</v>
      </c>
      <c r="BP46" s="42">
        <v>0</v>
      </c>
      <c r="BQ46" s="42">
        <v>0</v>
      </c>
      <c r="BR46" s="42">
        <v>0</v>
      </c>
      <c r="BS46" s="42">
        <v>0</v>
      </c>
      <c r="BT46" s="42">
        <f t="shared" si="0"/>
        <v>0</v>
      </c>
    </row>
    <row r="47" spans="1:72" x14ac:dyDescent="0.25">
      <c r="A47" s="10" t="s">
        <v>134</v>
      </c>
      <c r="B47" s="8" t="s">
        <v>135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f t="shared" si="0"/>
        <v>0</v>
      </c>
    </row>
    <row r="48" spans="1:72" x14ac:dyDescent="0.25">
      <c r="A48" s="10" t="s">
        <v>136</v>
      </c>
      <c r="B48" s="8" t="s">
        <v>137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f t="shared" si="0"/>
        <v>0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f t="shared" si="0"/>
        <v>0</v>
      </c>
    </row>
    <row r="50" spans="1:72" x14ac:dyDescent="0.25">
      <c r="A50" s="10" t="s">
        <v>140</v>
      </c>
      <c r="B50" s="8" t="s">
        <v>22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f t="shared" si="0"/>
        <v>0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f t="shared" si="0"/>
        <v>0</v>
      </c>
    </row>
    <row r="52" spans="1:72" x14ac:dyDescent="0.25">
      <c r="A52" s="10" t="s">
        <v>143</v>
      </c>
      <c r="B52" s="8" t="s">
        <v>144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f t="shared" si="0"/>
        <v>0</v>
      </c>
    </row>
    <row r="53" spans="1:72" x14ac:dyDescent="0.25">
      <c r="A53" s="10" t="s">
        <v>145</v>
      </c>
      <c r="B53" s="8" t="s">
        <v>146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0</v>
      </c>
      <c r="AS53" s="42">
        <v>0</v>
      </c>
      <c r="AT53" s="42">
        <v>0</v>
      </c>
      <c r="AU53" s="42">
        <v>0</v>
      </c>
      <c r="AV53" s="42">
        <v>0</v>
      </c>
      <c r="AW53" s="42">
        <v>0</v>
      </c>
      <c r="AX53" s="42">
        <v>0</v>
      </c>
      <c r="AY53" s="42">
        <v>0</v>
      </c>
      <c r="AZ53" s="42">
        <v>0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42">
        <v>0</v>
      </c>
      <c r="BK53" s="42">
        <v>0</v>
      </c>
      <c r="BL53" s="42">
        <v>0</v>
      </c>
      <c r="BM53" s="42">
        <v>0</v>
      </c>
      <c r="BN53" s="42">
        <v>0</v>
      </c>
      <c r="BO53" s="42">
        <v>0</v>
      </c>
      <c r="BP53" s="42">
        <v>0</v>
      </c>
      <c r="BQ53" s="42">
        <v>0</v>
      </c>
      <c r="BR53" s="42">
        <v>0</v>
      </c>
      <c r="BS53" s="42">
        <v>0</v>
      </c>
      <c r="BT53" s="42">
        <f t="shared" si="0"/>
        <v>0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0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f t="shared" si="0"/>
        <v>0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0</v>
      </c>
      <c r="AW55" s="42">
        <v>0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0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f t="shared" si="0"/>
        <v>0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2">
        <v>0</v>
      </c>
      <c r="AO57" s="42">
        <v>0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  <c r="BL57" s="42">
        <v>0</v>
      </c>
      <c r="BM57" s="42">
        <v>0</v>
      </c>
      <c r="BN57" s="42">
        <v>0</v>
      </c>
      <c r="BO57" s="42">
        <v>0</v>
      </c>
      <c r="BP57" s="42">
        <v>0</v>
      </c>
      <c r="BQ57" s="42">
        <v>0</v>
      </c>
      <c r="BR57" s="42">
        <v>0</v>
      </c>
      <c r="BS57" s="42">
        <v>0</v>
      </c>
      <c r="BT57" s="42">
        <f t="shared" si="0"/>
        <v>0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2">
        <f t="shared" si="0"/>
        <v>0</v>
      </c>
    </row>
    <row r="59" spans="1:72" x14ac:dyDescent="0.25">
      <c r="A59" s="10" t="s">
        <v>157</v>
      </c>
      <c r="B59" s="8" t="s">
        <v>24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2">
        <v>0</v>
      </c>
      <c r="AO59" s="42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v>0</v>
      </c>
      <c r="BA59" s="42">
        <v>0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  <c r="BL59" s="42">
        <v>0</v>
      </c>
      <c r="BM59" s="42">
        <v>0</v>
      </c>
      <c r="BN59" s="42">
        <v>0</v>
      </c>
      <c r="BO59" s="42">
        <v>0</v>
      </c>
      <c r="BP59" s="42">
        <v>0</v>
      </c>
      <c r="BQ59" s="42">
        <v>0</v>
      </c>
      <c r="BR59" s="42">
        <v>0</v>
      </c>
      <c r="BS59" s="42">
        <v>0</v>
      </c>
      <c r="BT59" s="42">
        <f t="shared" si="0"/>
        <v>0</v>
      </c>
    </row>
    <row r="60" spans="1:72" x14ac:dyDescent="0.25">
      <c r="A60" s="10" t="s">
        <v>158</v>
      </c>
      <c r="B60" s="8" t="s">
        <v>159</v>
      </c>
      <c r="C60" s="42">
        <v>0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2">
        <v>0</v>
      </c>
      <c r="AO60" s="42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  <c r="BL60" s="42">
        <v>0</v>
      </c>
      <c r="BM60" s="42">
        <v>0</v>
      </c>
      <c r="BN60" s="42">
        <v>0</v>
      </c>
      <c r="BO60" s="42">
        <v>0</v>
      </c>
      <c r="BP60" s="42">
        <v>0</v>
      </c>
      <c r="BQ60" s="42">
        <v>0</v>
      </c>
      <c r="BR60" s="42">
        <v>0</v>
      </c>
      <c r="BS60" s="42">
        <v>0</v>
      </c>
      <c r="BT60" s="42">
        <f t="shared" si="0"/>
        <v>0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f t="shared" si="0"/>
        <v>0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f t="shared" si="0"/>
        <v>0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f t="shared" si="0"/>
        <v>0</v>
      </c>
    </row>
    <row r="64" spans="1:72" x14ac:dyDescent="0.25">
      <c r="A64" s="10" t="s">
        <v>166</v>
      </c>
      <c r="B64" s="8" t="s">
        <v>27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f t="shared" si="0"/>
        <v>0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f t="shared" si="0"/>
        <v>0</v>
      </c>
    </row>
    <row r="66" spans="1:72" x14ac:dyDescent="0.25">
      <c r="A66" s="10" t="s">
        <v>168</v>
      </c>
      <c r="B66" s="8" t="s">
        <v>169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f t="shared" si="0"/>
        <v>0</v>
      </c>
    </row>
    <row r="67" spans="1:72" x14ac:dyDescent="0.25">
      <c r="A67" s="10" t="s">
        <v>170</v>
      </c>
      <c r="B67" s="8" t="s">
        <v>29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f t="shared" si="0"/>
        <v>0</v>
      </c>
    </row>
    <row r="68" spans="1:72" x14ac:dyDescent="0.25">
      <c r="A68" s="10" t="s">
        <v>171</v>
      </c>
      <c r="B68" s="8" t="s">
        <v>172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f t="shared" si="0"/>
        <v>0</v>
      </c>
    </row>
    <row r="69" spans="1:72" x14ac:dyDescent="0.25">
      <c r="A69" s="10" t="s">
        <v>173</v>
      </c>
      <c r="B69" s="8" t="s">
        <v>174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f t="shared" si="0"/>
        <v>0</v>
      </c>
    </row>
    <row r="70" spans="1:72" x14ac:dyDescent="0.25">
      <c r="A70" s="10" t="s">
        <v>175</v>
      </c>
      <c r="B70" s="8" t="s">
        <v>176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2">
        <f t="shared" si="0"/>
        <v>0</v>
      </c>
    </row>
    <row r="71" spans="1:72" x14ac:dyDescent="0.25">
      <c r="A71" s="10" t="s">
        <v>177</v>
      </c>
      <c r="B71" s="8" t="s">
        <v>178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2">
        <f t="shared" ref="BT71:BT134" si="1">SUM(C71:BS71)</f>
        <v>0</v>
      </c>
    </row>
    <row r="72" spans="1:72" x14ac:dyDescent="0.25">
      <c r="A72" s="10" t="s">
        <v>179</v>
      </c>
      <c r="B72" s="8" t="s">
        <v>180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2">
        <f t="shared" si="1"/>
        <v>0</v>
      </c>
    </row>
    <row r="73" spans="1:72" x14ac:dyDescent="0.25">
      <c r="A73" s="10" t="s">
        <v>181</v>
      </c>
      <c r="B73" s="8" t="s">
        <v>182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  <c r="BL73" s="42">
        <v>0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v>0</v>
      </c>
      <c r="BS73" s="42">
        <v>0</v>
      </c>
      <c r="BT73" s="42">
        <f t="shared" si="1"/>
        <v>0</v>
      </c>
    </row>
    <row r="74" spans="1:72" x14ac:dyDescent="0.25">
      <c r="A74" s="10" t="s">
        <v>183</v>
      </c>
      <c r="B74" s="8" t="s">
        <v>33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2">
        <f t="shared" si="1"/>
        <v>0</v>
      </c>
    </row>
    <row r="75" spans="1:72" x14ac:dyDescent="0.25">
      <c r="A75" s="10" t="s">
        <v>184</v>
      </c>
      <c r="B75" s="8" t="s">
        <v>185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f t="shared" si="1"/>
        <v>0</v>
      </c>
    </row>
    <row r="76" spans="1:72" x14ac:dyDescent="0.25">
      <c r="A76" s="10" t="s">
        <v>186</v>
      </c>
      <c r="B76" s="8" t="s">
        <v>187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f t="shared" si="1"/>
        <v>0</v>
      </c>
    </row>
    <row r="77" spans="1:72" x14ac:dyDescent="0.25">
      <c r="A77" s="10" t="s">
        <v>188</v>
      </c>
      <c r="B77" s="8" t="s">
        <v>189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2">
        <f t="shared" si="1"/>
        <v>0</v>
      </c>
    </row>
    <row r="78" spans="1:72" x14ac:dyDescent="0.25">
      <c r="A78" s="10" t="s">
        <v>190</v>
      </c>
      <c r="B78" s="8" t="s">
        <v>191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2">
        <v>0</v>
      </c>
      <c r="BK78" s="42">
        <v>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2">
        <f t="shared" si="1"/>
        <v>0</v>
      </c>
    </row>
    <row r="79" spans="1:72" x14ac:dyDescent="0.25">
      <c r="A79" s="10" t="s">
        <v>192</v>
      </c>
      <c r="B79" s="8" t="s">
        <v>36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2">
        <v>0</v>
      </c>
      <c r="BK79" s="42">
        <v>0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2">
        <f t="shared" si="1"/>
        <v>0</v>
      </c>
    </row>
    <row r="80" spans="1:72" x14ac:dyDescent="0.25">
      <c r="A80" s="10" t="s">
        <v>193</v>
      </c>
      <c r="B80" s="8" t="s">
        <v>194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  <c r="BJ80" s="42">
        <v>0</v>
      </c>
      <c r="BK80" s="42">
        <v>0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v>0</v>
      </c>
      <c r="BS80" s="42">
        <v>0</v>
      </c>
      <c r="BT80" s="42">
        <f t="shared" si="1"/>
        <v>0</v>
      </c>
    </row>
    <row r="81" spans="1:72" x14ac:dyDescent="0.25">
      <c r="A81" s="10" t="s">
        <v>195</v>
      </c>
      <c r="B81" s="8" t="s">
        <v>196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0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v>0</v>
      </c>
      <c r="BS81" s="42">
        <v>0</v>
      </c>
      <c r="BT81" s="42">
        <f t="shared" si="1"/>
        <v>0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v>0</v>
      </c>
      <c r="BI82" s="42">
        <v>0</v>
      </c>
      <c r="BJ82" s="42">
        <v>0</v>
      </c>
      <c r="BK82" s="42">
        <v>0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2">
        <v>0</v>
      </c>
      <c r="BS82" s="42">
        <v>0</v>
      </c>
      <c r="BT82" s="42">
        <f t="shared" si="1"/>
        <v>0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f t="shared" si="1"/>
        <v>0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0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f t="shared" si="1"/>
        <v>0</v>
      </c>
    </row>
    <row r="86" spans="1:72" x14ac:dyDescent="0.25">
      <c r="A86" s="10" t="s">
        <v>204</v>
      </c>
      <c r="B86" s="8" t="s">
        <v>205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0</v>
      </c>
      <c r="BG86" s="42">
        <v>0</v>
      </c>
      <c r="BH86" s="42">
        <v>0</v>
      </c>
      <c r="BI86" s="42">
        <v>0</v>
      </c>
      <c r="BJ86" s="42">
        <v>0</v>
      </c>
      <c r="BK86" s="42">
        <v>0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v>0</v>
      </c>
      <c r="BS86" s="42">
        <v>0</v>
      </c>
      <c r="BT86" s="42">
        <f t="shared" si="1"/>
        <v>0</v>
      </c>
    </row>
    <row r="87" spans="1:72" x14ac:dyDescent="0.25">
      <c r="A87" s="10" t="s">
        <v>206</v>
      </c>
      <c r="B87" s="8" t="s">
        <v>207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v>0</v>
      </c>
      <c r="BS87" s="42">
        <v>0</v>
      </c>
      <c r="BT87" s="42">
        <f t="shared" si="1"/>
        <v>0</v>
      </c>
    </row>
    <row r="88" spans="1:72" x14ac:dyDescent="0.25">
      <c r="A88" s="10" t="s">
        <v>208</v>
      </c>
      <c r="B88" s="8" t="s">
        <v>209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0</v>
      </c>
      <c r="BG88" s="42">
        <v>0</v>
      </c>
      <c r="BH88" s="42">
        <v>0</v>
      </c>
      <c r="BI88" s="42">
        <v>0</v>
      </c>
      <c r="BJ88" s="42">
        <v>0</v>
      </c>
      <c r="BK88" s="42">
        <v>0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v>0</v>
      </c>
      <c r="BS88" s="42">
        <v>0</v>
      </c>
      <c r="BT88" s="42">
        <f t="shared" si="1"/>
        <v>0</v>
      </c>
    </row>
    <row r="89" spans="1:72" x14ac:dyDescent="0.25">
      <c r="A89" s="10" t="s">
        <v>210</v>
      </c>
      <c r="B89" s="8" t="s">
        <v>211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0</v>
      </c>
      <c r="BJ89" s="42">
        <v>0</v>
      </c>
      <c r="BK89" s="42">
        <v>0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v>0</v>
      </c>
      <c r="BS89" s="42">
        <v>0</v>
      </c>
      <c r="BT89" s="42">
        <f t="shared" si="1"/>
        <v>0</v>
      </c>
    </row>
    <row r="90" spans="1:72" x14ac:dyDescent="0.25">
      <c r="A90" s="10" t="s">
        <v>212</v>
      </c>
      <c r="B90" s="8" t="s">
        <v>42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0</v>
      </c>
      <c r="BG90" s="42">
        <v>0</v>
      </c>
      <c r="BH90" s="42">
        <v>0</v>
      </c>
      <c r="BI90" s="42">
        <v>0</v>
      </c>
      <c r="BJ90" s="42">
        <v>0</v>
      </c>
      <c r="BK90" s="42">
        <v>0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v>0</v>
      </c>
      <c r="BS90" s="42">
        <v>0</v>
      </c>
      <c r="BT90" s="42">
        <f t="shared" si="1"/>
        <v>0</v>
      </c>
    </row>
    <row r="91" spans="1:72" x14ac:dyDescent="0.25">
      <c r="A91" s="10" t="s">
        <v>213</v>
      </c>
      <c r="B91" s="8" t="s">
        <v>214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0</v>
      </c>
      <c r="BG91" s="42">
        <v>0</v>
      </c>
      <c r="BH91" s="42">
        <v>0</v>
      </c>
      <c r="BI91" s="42">
        <v>0</v>
      </c>
      <c r="BJ91" s="42">
        <v>0</v>
      </c>
      <c r="BK91" s="42">
        <v>0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v>0</v>
      </c>
      <c r="BS91" s="42">
        <v>0</v>
      </c>
      <c r="BT91" s="42">
        <f t="shared" si="1"/>
        <v>0</v>
      </c>
    </row>
    <row r="92" spans="1:72" x14ac:dyDescent="0.25">
      <c r="A92" s="10" t="s">
        <v>215</v>
      </c>
      <c r="B92" s="8" t="s">
        <v>216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0</v>
      </c>
      <c r="BG92" s="42">
        <v>0</v>
      </c>
      <c r="BH92" s="42">
        <v>0</v>
      </c>
      <c r="BI92" s="42">
        <v>0</v>
      </c>
      <c r="BJ92" s="42">
        <v>0</v>
      </c>
      <c r="BK92" s="42">
        <v>0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v>0</v>
      </c>
      <c r="BS92" s="42">
        <v>0</v>
      </c>
      <c r="BT92" s="42">
        <f t="shared" si="1"/>
        <v>0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42">
        <v>0</v>
      </c>
      <c r="AO94" s="42">
        <v>0</v>
      </c>
      <c r="AP94" s="42">
        <v>0</v>
      </c>
      <c r="AQ94" s="42">
        <v>0</v>
      </c>
      <c r="AR94" s="42">
        <v>0</v>
      </c>
      <c r="AS94" s="42">
        <v>0</v>
      </c>
      <c r="AT94" s="42">
        <v>0</v>
      </c>
      <c r="AU94" s="42">
        <v>0</v>
      </c>
      <c r="AV94" s="42">
        <v>0</v>
      </c>
      <c r="AW94" s="42">
        <v>0</v>
      </c>
      <c r="AX94" s="42">
        <v>0</v>
      </c>
      <c r="AY94" s="42">
        <v>0</v>
      </c>
      <c r="AZ94" s="42">
        <v>0</v>
      </c>
      <c r="BA94" s="42">
        <v>0</v>
      </c>
      <c r="BB94" s="42">
        <v>0</v>
      </c>
      <c r="BC94" s="42">
        <v>0</v>
      </c>
      <c r="BD94" s="42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42">
        <v>0</v>
      </c>
      <c r="BS94" s="42">
        <v>0</v>
      </c>
      <c r="BT94" s="42">
        <f t="shared" si="1"/>
        <v>0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v>0</v>
      </c>
      <c r="BS95" s="42">
        <v>0</v>
      </c>
      <c r="BT95" s="42">
        <f t="shared" si="1"/>
        <v>0</v>
      </c>
    </row>
    <row r="96" spans="1:72" x14ac:dyDescent="0.25">
      <c r="A96" s="10" t="s">
        <v>221</v>
      </c>
      <c r="B96" s="8" t="s">
        <v>222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0</v>
      </c>
      <c r="BG96" s="42">
        <v>0</v>
      </c>
      <c r="BH96" s="42">
        <v>0</v>
      </c>
      <c r="BI96" s="42">
        <v>0</v>
      </c>
      <c r="BJ96" s="42">
        <v>0</v>
      </c>
      <c r="BK96" s="42">
        <v>0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v>0</v>
      </c>
      <c r="BS96" s="42">
        <v>0</v>
      </c>
      <c r="BT96" s="42">
        <f t="shared" si="1"/>
        <v>0</v>
      </c>
    </row>
    <row r="97" spans="1:72" x14ac:dyDescent="0.25">
      <c r="A97" s="10" t="s">
        <v>223</v>
      </c>
      <c r="B97" s="8" t="s">
        <v>224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v>0</v>
      </c>
      <c r="BS97" s="42">
        <v>0</v>
      </c>
      <c r="BT97" s="42">
        <f t="shared" si="1"/>
        <v>0</v>
      </c>
    </row>
    <row r="98" spans="1:72" x14ac:dyDescent="0.25">
      <c r="A98" s="10" t="s">
        <v>225</v>
      </c>
      <c r="B98" s="8" t="s">
        <v>226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v>0</v>
      </c>
      <c r="BS98" s="42">
        <v>0</v>
      </c>
      <c r="BT98" s="42">
        <f t="shared" si="1"/>
        <v>0</v>
      </c>
    </row>
    <row r="99" spans="1:72" x14ac:dyDescent="0.25">
      <c r="A99" s="10" t="s">
        <v>227</v>
      </c>
      <c r="B99" s="8" t="s">
        <v>228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v>0</v>
      </c>
      <c r="BS99" s="42">
        <v>0</v>
      </c>
      <c r="BT99" s="42">
        <f t="shared" si="1"/>
        <v>0</v>
      </c>
    </row>
    <row r="100" spans="1:72" x14ac:dyDescent="0.25">
      <c r="A100" s="10" t="s">
        <v>229</v>
      </c>
      <c r="B100" s="8" t="s">
        <v>230</v>
      </c>
      <c r="C100" s="42">
        <v>0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0</v>
      </c>
      <c r="AW100" s="42">
        <v>0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2">
        <v>0</v>
      </c>
      <c r="BQ100" s="42">
        <v>0</v>
      </c>
      <c r="BR100" s="42">
        <v>0</v>
      </c>
      <c r="BS100" s="42">
        <v>0</v>
      </c>
      <c r="BT100" s="42">
        <f t="shared" si="1"/>
        <v>0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0</v>
      </c>
      <c r="AW101" s="42">
        <v>0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0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f t="shared" si="1"/>
        <v>0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0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0</v>
      </c>
    </row>
    <row r="105" spans="1:72" x14ac:dyDescent="0.25">
      <c r="A105" s="10" t="s">
        <v>239</v>
      </c>
      <c r="B105" s="8" t="s">
        <v>240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0</v>
      </c>
      <c r="BG105" s="42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v>0</v>
      </c>
      <c r="BS105" s="42">
        <v>0</v>
      </c>
      <c r="BT105" s="42">
        <f t="shared" si="1"/>
        <v>0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0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v>0</v>
      </c>
      <c r="BS107" s="42">
        <v>0</v>
      </c>
      <c r="BT107" s="42">
        <f t="shared" si="1"/>
        <v>0</v>
      </c>
    </row>
    <row r="108" spans="1:72" x14ac:dyDescent="0.25">
      <c r="A108" s="10" t="s">
        <v>244</v>
      </c>
      <c r="B108" s="8" t="s">
        <v>245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v>0</v>
      </c>
      <c r="BS108" s="42">
        <v>0</v>
      </c>
      <c r="BT108" s="42">
        <f t="shared" si="1"/>
        <v>0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v>0</v>
      </c>
      <c r="BS109" s="42">
        <v>0</v>
      </c>
      <c r="BT109" s="42">
        <f t="shared" si="1"/>
        <v>0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0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v>0</v>
      </c>
      <c r="BS111" s="42">
        <v>0</v>
      </c>
      <c r="BT111" s="42">
        <f t="shared" si="1"/>
        <v>0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v>0</v>
      </c>
      <c r="BS112" s="42">
        <v>0</v>
      </c>
      <c r="BT112" s="42">
        <f t="shared" si="1"/>
        <v>0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0</v>
      </c>
      <c r="BG113" s="42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v>0</v>
      </c>
      <c r="BS113" s="42">
        <v>0</v>
      </c>
      <c r="BT113" s="42">
        <f t="shared" si="1"/>
        <v>0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v>0</v>
      </c>
      <c r="BS114" s="42">
        <v>0</v>
      </c>
      <c r="BT114" s="42">
        <f t="shared" si="1"/>
        <v>0</v>
      </c>
    </row>
    <row r="115" spans="1:72" x14ac:dyDescent="0.25">
      <c r="A115" s="10" t="s">
        <v>258</v>
      </c>
      <c r="B115" s="8" t="s">
        <v>259</v>
      </c>
      <c r="C115" s="42">
        <v>0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v>0</v>
      </c>
      <c r="BS115" s="42">
        <v>0</v>
      </c>
      <c r="BT115" s="42">
        <f t="shared" si="1"/>
        <v>0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0</v>
      </c>
      <c r="BG116" s="42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v>0</v>
      </c>
      <c r="BS116" s="42">
        <v>0</v>
      </c>
      <c r="BT116" s="42">
        <f t="shared" si="1"/>
        <v>0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0</v>
      </c>
      <c r="BG117" s="42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v>0</v>
      </c>
      <c r="BS117" s="42">
        <v>0</v>
      </c>
      <c r="BT117" s="42">
        <f t="shared" si="1"/>
        <v>0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42">
        <v>0</v>
      </c>
      <c r="AN118" s="42">
        <v>0</v>
      </c>
      <c r="AO118" s="42">
        <v>0</v>
      </c>
      <c r="AP118" s="42">
        <v>0</v>
      </c>
      <c r="AQ118" s="42">
        <v>0</v>
      </c>
      <c r="AR118" s="42">
        <v>0</v>
      </c>
      <c r="AS118" s="42">
        <v>0</v>
      </c>
      <c r="AT118" s="42">
        <v>0</v>
      </c>
      <c r="AU118" s="42">
        <v>0</v>
      </c>
      <c r="AV118" s="42">
        <v>0</v>
      </c>
      <c r="AW118" s="42">
        <v>0</v>
      </c>
      <c r="AX118" s="42">
        <v>0</v>
      </c>
      <c r="AY118" s="42">
        <v>0</v>
      </c>
      <c r="AZ118" s="42">
        <v>0</v>
      </c>
      <c r="BA118" s="42">
        <v>0</v>
      </c>
      <c r="BB118" s="42">
        <v>0</v>
      </c>
      <c r="BC118" s="42">
        <v>0</v>
      </c>
      <c r="BD118" s="42">
        <v>0</v>
      </c>
      <c r="BE118" s="42">
        <v>0</v>
      </c>
      <c r="BF118" s="42">
        <v>0</v>
      </c>
      <c r="BG118" s="42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2">
        <v>0</v>
      </c>
      <c r="BS118" s="42">
        <v>0</v>
      </c>
      <c r="BT118" s="42">
        <f t="shared" si="1"/>
        <v>0</v>
      </c>
    </row>
    <row r="119" spans="1:72" x14ac:dyDescent="0.25">
      <c r="A119" s="10" t="s">
        <v>266</v>
      </c>
      <c r="B119" s="8" t="s">
        <v>54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0</v>
      </c>
      <c r="BG119" s="42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v>0</v>
      </c>
      <c r="BS119" s="42">
        <v>0</v>
      </c>
      <c r="BT119" s="42">
        <f t="shared" si="1"/>
        <v>0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0</v>
      </c>
      <c r="BG120" s="42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v>0</v>
      </c>
      <c r="BS120" s="42">
        <v>0</v>
      </c>
      <c r="BT120" s="42">
        <f t="shared" si="1"/>
        <v>0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0</v>
      </c>
      <c r="BG121" s="42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v>0</v>
      </c>
      <c r="BS121" s="42">
        <v>0</v>
      </c>
      <c r="BT121" s="42">
        <f t="shared" si="1"/>
        <v>0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-82424.177342944633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-82424.177342944633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0</v>
      </c>
      <c r="BG142" s="42">
        <v>0</v>
      </c>
      <c r="BH142" s="42">
        <v>0</v>
      </c>
      <c r="BI142" s="42">
        <v>0</v>
      </c>
      <c r="BJ142" s="42">
        <v>0</v>
      </c>
      <c r="BK142" s="42">
        <v>0</v>
      </c>
      <c r="BL142" s="42">
        <v>0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v>0</v>
      </c>
      <c r="BS142" s="42">
        <v>0</v>
      </c>
      <c r="BT142" s="42">
        <f t="shared" si="2"/>
        <v>0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0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0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0</v>
      </c>
      <c r="BG151" s="42">
        <v>0</v>
      </c>
      <c r="BH151" s="42">
        <v>0</v>
      </c>
      <c r="BI151" s="42">
        <v>0</v>
      </c>
      <c r="BJ151" s="42">
        <v>0</v>
      </c>
      <c r="BK151" s="42">
        <v>0</v>
      </c>
      <c r="BL151" s="42">
        <v>0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v>0</v>
      </c>
      <c r="BS151" s="42">
        <v>0</v>
      </c>
      <c r="BT151" s="42">
        <f t="shared" si="2"/>
        <v>0</v>
      </c>
    </row>
    <row r="152" spans="1:72" x14ac:dyDescent="0.25">
      <c r="A152" s="10" t="s">
        <v>108</v>
      </c>
      <c r="B152" s="8" t="s">
        <v>109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v>0</v>
      </c>
      <c r="BS152" s="42">
        <v>0</v>
      </c>
      <c r="BT152" s="42">
        <f t="shared" si="2"/>
        <v>0</v>
      </c>
    </row>
    <row r="153" spans="1:72" x14ac:dyDescent="0.25">
      <c r="A153" s="10" t="s">
        <v>110</v>
      </c>
      <c r="B153" s="8" t="s">
        <v>111</v>
      </c>
      <c r="C153" s="42">
        <v>0</v>
      </c>
      <c r="D153" s="42">
        <v>0</v>
      </c>
      <c r="E153" s="42">
        <v>0</v>
      </c>
      <c r="F153" s="42">
        <v>0</v>
      </c>
      <c r="G153" s="42">
        <v>0</v>
      </c>
      <c r="H153" s="42">
        <v>0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0</v>
      </c>
      <c r="O153" s="42"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</v>
      </c>
      <c r="Z153" s="42">
        <v>0</v>
      </c>
      <c r="AA153" s="42">
        <v>0</v>
      </c>
      <c r="AB153" s="42">
        <v>0</v>
      </c>
      <c r="AC153" s="42">
        <v>0</v>
      </c>
      <c r="AD153" s="42">
        <v>0</v>
      </c>
      <c r="AE153" s="42">
        <v>0</v>
      </c>
      <c r="AF153" s="42">
        <v>0</v>
      </c>
      <c r="AG153" s="42">
        <v>0</v>
      </c>
      <c r="AH153" s="42">
        <v>0</v>
      </c>
      <c r="AI153" s="42">
        <v>0</v>
      </c>
      <c r="AJ153" s="42">
        <v>0</v>
      </c>
      <c r="AK153" s="42">
        <v>0</v>
      </c>
      <c r="AL153" s="42">
        <v>0</v>
      </c>
      <c r="AM153" s="42">
        <v>0</v>
      </c>
      <c r="AN153" s="42">
        <v>0</v>
      </c>
      <c r="AO153" s="42">
        <v>0</v>
      </c>
      <c r="AP153" s="42">
        <v>0</v>
      </c>
      <c r="AQ153" s="42">
        <v>0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0</v>
      </c>
      <c r="AY153" s="42">
        <v>0</v>
      </c>
      <c r="AZ153" s="42">
        <v>0</v>
      </c>
      <c r="BA153" s="42">
        <v>0</v>
      </c>
      <c r="BB153" s="42">
        <v>0</v>
      </c>
      <c r="BC153" s="42">
        <v>0</v>
      </c>
      <c r="BD153" s="42">
        <v>0</v>
      </c>
      <c r="BE153" s="42">
        <v>0</v>
      </c>
      <c r="BF153" s="42">
        <v>0</v>
      </c>
      <c r="BG153" s="42">
        <v>0</v>
      </c>
      <c r="BH153" s="42">
        <v>0</v>
      </c>
      <c r="BI153" s="42">
        <v>0</v>
      </c>
      <c r="BJ153" s="42">
        <v>0</v>
      </c>
      <c r="BK153" s="42">
        <v>0</v>
      </c>
      <c r="BL153" s="42">
        <v>0</v>
      </c>
      <c r="BM153" s="42">
        <v>0</v>
      </c>
      <c r="BN153" s="42">
        <v>0</v>
      </c>
      <c r="BO153" s="42">
        <v>0</v>
      </c>
      <c r="BP153" s="42">
        <v>0</v>
      </c>
      <c r="BQ153" s="42">
        <v>0</v>
      </c>
      <c r="BR153" s="42">
        <v>0</v>
      </c>
      <c r="BS153" s="42">
        <v>0</v>
      </c>
      <c r="BT153" s="42">
        <f t="shared" si="2"/>
        <v>0</v>
      </c>
    </row>
    <row r="154" spans="1:72" x14ac:dyDescent="0.25">
      <c r="A154" s="10" t="s">
        <v>112</v>
      </c>
      <c r="B154" s="8" t="s">
        <v>113</v>
      </c>
      <c r="C154" s="42">
        <v>0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</v>
      </c>
      <c r="BG154" s="42">
        <v>0</v>
      </c>
      <c r="BH154" s="42">
        <v>0</v>
      </c>
      <c r="BI154" s="42">
        <v>0</v>
      </c>
      <c r="BJ154" s="42">
        <v>0</v>
      </c>
      <c r="BK154" s="42">
        <v>0</v>
      </c>
      <c r="BL154" s="42">
        <v>0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v>0</v>
      </c>
      <c r="BS154" s="42">
        <v>0</v>
      </c>
      <c r="BT154" s="42">
        <f t="shared" si="2"/>
        <v>0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0</v>
      </c>
      <c r="D157" s="42">
        <v>0</v>
      </c>
      <c r="E157" s="42">
        <v>0</v>
      </c>
      <c r="F157" s="42">
        <v>0</v>
      </c>
      <c r="G157" s="42">
        <v>0</v>
      </c>
      <c r="H157" s="42">
        <v>0</v>
      </c>
      <c r="I157" s="42">
        <v>0</v>
      </c>
      <c r="J157" s="42">
        <v>0</v>
      </c>
      <c r="K157" s="42">
        <v>0</v>
      </c>
      <c r="L157" s="42">
        <v>0</v>
      </c>
      <c r="M157" s="42">
        <v>0</v>
      </c>
      <c r="N157" s="42">
        <v>0</v>
      </c>
      <c r="O157" s="42">
        <v>0</v>
      </c>
      <c r="P157" s="42">
        <v>0</v>
      </c>
      <c r="Q157" s="42">
        <v>0</v>
      </c>
      <c r="R157" s="42">
        <v>0</v>
      </c>
      <c r="S157" s="42">
        <v>0</v>
      </c>
      <c r="T157" s="42">
        <v>0</v>
      </c>
      <c r="U157" s="42">
        <v>0</v>
      </c>
      <c r="V157" s="42">
        <v>0</v>
      </c>
      <c r="W157" s="42">
        <v>0</v>
      </c>
      <c r="X157" s="42">
        <v>0</v>
      </c>
      <c r="Y157" s="42">
        <v>0</v>
      </c>
      <c r="Z157" s="42">
        <v>0</v>
      </c>
      <c r="AA157" s="42">
        <v>0</v>
      </c>
      <c r="AB157" s="42">
        <v>0</v>
      </c>
      <c r="AC157" s="42">
        <v>0</v>
      </c>
      <c r="AD157" s="42">
        <v>0</v>
      </c>
      <c r="AE157" s="42">
        <v>0</v>
      </c>
      <c r="AF157" s="42">
        <v>0</v>
      </c>
      <c r="AG157" s="42">
        <v>0</v>
      </c>
      <c r="AH157" s="42">
        <v>0</v>
      </c>
      <c r="AI157" s="42">
        <v>0</v>
      </c>
      <c r="AJ157" s="42">
        <v>0</v>
      </c>
      <c r="AK157" s="42">
        <v>0</v>
      </c>
      <c r="AL157" s="42">
        <v>0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0</v>
      </c>
      <c r="AT157" s="42">
        <v>0</v>
      </c>
      <c r="AU157" s="42">
        <v>0</v>
      </c>
      <c r="AV157" s="42">
        <v>0</v>
      </c>
      <c r="AW157" s="42">
        <v>0</v>
      </c>
      <c r="AX157" s="42">
        <v>0</v>
      </c>
      <c r="AY157" s="42">
        <v>0</v>
      </c>
      <c r="AZ157" s="42">
        <v>0</v>
      </c>
      <c r="BA157" s="42">
        <v>0</v>
      </c>
      <c r="BB157" s="42">
        <v>0</v>
      </c>
      <c r="BC157" s="42">
        <v>0</v>
      </c>
      <c r="BD157" s="42">
        <v>0</v>
      </c>
      <c r="BE157" s="42">
        <v>0</v>
      </c>
      <c r="BF157" s="42">
        <v>0</v>
      </c>
      <c r="BG157" s="42">
        <v>0</v>
      </c>
      <c r="BH157" s="42">
        <v>0</v>
      </c>
      <c r="BI157" s="42">
        <v>0</v>
      </c>
      <c r="BJ157" s="42">
        <v>0</v>
      </c>
      <c r="BK157" s="42">
        <v>0</v>
      </c>
      <c r="BL157" s="42">
        <v>0</v>
      </c>
      <c r="BM157" s="42">
        <v>0</v>
      </c>
      <c r="BN157" s="42">
        <v>0</v>
      </c>
      <c r="BO157" s="42">
        <v>0</v>
      </c>
      <c r="BP157" s="42">
        <v>0</v>
      </c>
      <c r="BQ157" s="42">
        <v>0</v>
      </c>
      <c r="BR157" s="42">
        <v>0</v>
      </c>
      <c r="BS157" s="42">
        <v>0</v>
      </c>
      <c r="BT157" s="42">
        <f t="shared" si="2"/>
        <v>0</v>
      </c>
    </row>
    <row r="158" spans="1:72" x14ac:dyDescent="0.25">
      <c r="A158" s="10" t="s">
        <v>120</v>
      </c>
      <c r="B158" s="8" t="s">
        <v>121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f t="shared" si="2"/>
        <v>0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v>0</v>
      </c>
      <c r="BS189" s="42">
        <v>0</v>
      </c>
      <c r="BT189" s="42">
        <f t="shared" si="2"/>
        <v>0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0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v>0</v>
      </c>
      <c r="BS192" s="42">
        <v>0</v>
      </c>
      <c r="BT192" s="42">
        <f t="shared" si="2"/>
        <v>0</v>
      </c>
    </row>
    <row r="193" spans="1:72" x14ac:dyDescent="0.25">
      <c r="A193" s="10" t="s">
        <v>184</v>
      </c>
      <c r="B193" s="8" t="s">
        <v>185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v>0</v>
      </c>
      <c r="BS193" s="42">
        <v>0</v>
      </c>
      <c r="BT193" s="42">
        <f t="shared" si="2"/>
        <v>0</v>
      </c>
    </row>
    <row r="194" spans="1:72" x14ac:dyDescent="0.25">
      <c r="A194" s="10" t="s">
        <v>186</v>
      </c>
      <c r="B194" s="8" t="s">
        <v>187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v>0</v>
      </c>
      <c r="BS194" s="42">
        <v>0</v>
      </c>
      <c r="BT194" s="42">
        <f t="shared" si="2"/>
        <v>0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</v>
      </c>
      <c r="BG207" s="42">
        <v>0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v>0</v>
      </c>
      <c r="BS207" s="42">
        <v>0</v>
      </c>
      <c r="BT207" s="42">
        <f t="shared" si="3"/>
        <v>0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</v>
      </c>
      <c r="BG212" s="42">
        <v>0</v>
      </c>
      <c r="BH212" s="42">
        <v>0</v>
      </c>
      <c r="BI212" s="42">
        <v>0</v>
      </c>
      <c r="BJ212" s="42">
        <v>0</v>
      </c>
      <c r="BK212" s="42">
        <v>0</v>
      </c>
      <c r="BL212" s="42">
        <v>0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v>0</v>
      </c>
      <c r="BS212" s="42">
        <v>0</v>
      </c>
      <c r="BT212" s="42">
        <f t="shared" si="3"/>
        <v>0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0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0</v>
      </c>
      <c r="D248" s="42">
        <v>0</v>
      </c>
      <c r="E248" s="42">
        <v>0</v>
      </c>
      <c r="F248" s="42">
        <v>0</v>
      </c>
      <c r="G248" s="42">
        <v>0</v>
      </c>
      <c r="H248" s="42">
        <v>0</v>
      </c>
      <c r="I248" s="42">
        <v>0</v>
      </c>
      <c r="J248" s="42">
        <v>0</v>
      </c>
      <c r="K248" s="42">
        <v>0</v>
      </c>
      <c r="L248" s="42">
        <v>0</v>
      </c>
      <c r="M248" s="42">
        <v>0</v>
      </c>
      <c r="N248" s="42">
        <v>0</v>
      </c>
      <c r="O248" s="42">
        <v>0</v>
      </c>
      <c r="P248" s="42">
        <v>0</v>
      </c>
      <c r="Q248" s="42">
        <v>0</v>
      </c>
      <c r="R248" s="42">
        <v>0</v>
      </c>
      <c r="S248" s="42">
        <v>0</v>
      </c>
      <c r="T248" s="42">
        <v>0</v>
      </c>
      <c r="U248" s="42">
        <v>0</v>
      </c>
      <c r="V248" s="42">
        <v>0</v>
      </c>
      <c r="W248" s="42">
        <v>0</v>
      </c>
      <c r="X248" s="42">
        <v>0</v>
      </c>
      <c r="Y248" s="42">
        <v>0</v>
      </c>
      <c r="Z248" s="42">
        <v>0</v>
      </c>
      <c r="AA248" s="42">
        <v>0</v>
      </c>
      <c r="AB248" s="42">
        <v>0</v>
      </c>
      <c r="AC248" s="42">
        <v>0</v>
      </c>
      <c r="AD248" s="42">
        <v>0</v>
      </c>
      <c r="AE248" s="42">
        <v>0</v>
      </c>
      <c r="AF248" s="42">
        <v>0</v>
      </c>
      <c r="AG248" s="42">
        <v>0</v>
      </c>
      <c r="AH248" s="42">
        <v>0</v>
      </c>
      <c r="AI248" s="42">
        <v>0</v>
      </c>
      <c r="AJ248" s="42">
        <v>0</v>
      </c>
      <c r="AK248" s="42">
        <v>0</v>
      </c>
      <c r="AL248" s="42">
        <v>0</v>
      </c>
      <c r="AM248" s="42">
        <v>0</v>
      </c>
      <c r="AN248" s="42">
        <v>0</v>
      </c>
      <c r="AO248" s="42">
        <v>0</v>
      </c>
      <c r="AP248" s="42">
        <v>0</v>
      </c>
      <c r="AQ248" s="42">
        <v>0</v>
      </c>
      <c r="AR248" s="42">
        <v>0</v>
      </c>
      <c r="AS248" s="42">
        <v>0</v>
      </c>
      <c r="AT248" s="42">
        <v>0</v>
      </c>
      <c r="AU248" s="42">
        <v>0</v>
      </c>
      <c r="AV248" s="42">
        <v>0</v>
      </c>
      <c r="AW248" s="42">
        <v>0</v>
      </c>
      <c r="AX248" s="42">
        <v>0</v>
      </c>
      <c r="AY248" s="42">
        <v>0</v>
      </c>
      <c r="AZ248" s="42">
        <v>0</v>
      </c>
      <c r="BA248" s="42">
        <v>0</v>
      </c>
      <c r="BB248" s="42">
        <v>0</v>
      </c>
      <c r="BC248" s="42">
        <v>0</v>
      </c>
      <c r="BD248" s="42">
        <v>0</v>
      </c>
      <c r="BE248" s="42">
        <v>0</v>
      </c>
      <c r="BF248" s="42">
        <v>0</v>
      </c>
      <c r="BG248" s="42">
        <v>0</v>
      </c>
      <c r="BH248" s="42">
        <v>0</v>
      </c>
      <c r="BI248" s="42">
        <v>0</v>
      </c>
      <c r="BJ248" s="42">
        <v>0</v>
      </c>
      <c r="BK248" s="42">
        <v>0</v>
      </c>
      <c r="BL248" s="42">
        <v>0</v>
      </c>
      <c r="BM248" s="42">
        <v>0</v>
      </c>
      <c r="BN248" s="42">
        <v>0</v>
      </c>
      <c r="BO248" s="42">
        <v>0</v>
      </c>
      <c r="BP248" s="42">
        <v>0</v>
      </c>
      <c r="BQ248" s="42">
        <v>0</v>
      </c>
      <c r="BR248" s="42">
        <v>0</v>
      </c>
      <c r="BS248" s="42">
        <v>0</v>
      </c>
      <c r="BT248" s="42">
        <f t="shared" si="3"/>
        <v>0</v>
      </c>
    </row>
    <row r="249" spans="1:72" x14ac:dyDescent="0.25">
      <c r="A249" s="16" t="s">
        <v>291</v>
      </c>
      <c r="B249" s="17"/>
      <c r="C249" s="43">
        <v>0</v>
      </c>
      <c r="D249" s="43">
        <v>0</v>
      </c>
      <c r="E249" s="43">
        <v>0</v>
      </c>
      <c r="F249" s="43">
        <v>0</v>
      </c>
      <c r="G249" s="43">
        <v>0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0</v>
      </c>
      <c r="N249" s="43">
        <v>0</v>
      </c>
      <c r="O249" s="43">
        <v>0</v>
      </c>
      <c r="P249" s="43">
        <v>0</v>
      </c>
      <c r="Q249" s="43">
        <v>0</v>
      </c>
      <c r="R249" s="43">
        <v>0</v>
      </c>
      <c r="S249" s="43">
        <v>0</v>
      </c>
      <c r="T249" s="43">
        <v>0</v>
      </c>
      <c r="U249" s="43">
        <v>0</v>
      </c>
      <c r="V249" s="43">
        <v>0</v>
      </c>
      <c r="W249" s="43">
        <v>0</v>
      </c>
      <c r="X249" s="43">
        <v>0</v>
      </c>
      <c r="Y249" s="43">
        <v>0</v>
      </c>
      <c r="Z249" s="43">
        <v>0</v>
      </c>
      <c r="AA249" s="43">
        <v>0</v>
      </c>
      <c r="AB249" s="43">
        <v>0</v>
      </c>
      <c r="AC249" s="43">
        <v>0</v>
      </c>
      <c r="AD249" s="43">
        <v>0</v>
      </c>
      <c r="AE249" s="43">
        <v>0</v>
      </c>
      <c r="AF249" s="43">
        <v>0</v>
      </c>
      <c r="AG249" s="43">
        <v>0</v>
      </c>
      <c r="AH249" s="43">
        <v>0</v>
      </c>
      <c r="AI249" s="43">
        <v>0</v>
      </c>
      <c r="AJ249" s="43">
        <v>0</v>
      </c>
      <c r="AK249" s="43">
        <v>0</v>
      </c>
      <c r="AL249" s="43">
        <v>0</v>
      </c>
      <c r="AM249" s="43">
        <v>0</v>
      </c>
      <c r="AN249" s="43">
        <v>0</v>
      </c>
      <c r="AO249" s="43">
        <v>0</v>
      </c>
      <c r="AP249" s="43">
        <v>0</v>
      </c>
      <c r="AQ249" s="43">
        <v>0</v>
      </c>
      <c r="AR249" s="43">
        <v>0</v>
      </c>
      <c r="AS249" s="43">
        <v>0</v>
      </c>
      <c r="AT249" s="43">
        <v>0</v>
      </c>
      <c r="AU249" s="43">
        <v>0</v>
      </c>
      <c r="AV249" s="43">
        <v>0</v>
      </c>
      <c r="AW249" s="43">
        <v>0</v>
      </c>
      <c r="AX249" s="43">
        <v>0</v>
      </c>
      <c r="AY249" s="43">
        <v>0</v>
      </c>
      <c r="AZ249" s="43">
        <v>0</v>
      </c>
      <c r="BA249" s="43">
        <v>0</v>
      </c>
      <c r="BB249" s="43">
        <v>0</v>
      </c>
      <c r="BC249" s="43">
        <v>0</v>
      </c>
      <c r="BD249" s="43">
        <v>0</v>
      </c>
      <c r="BE249" s="43">
        <v>0</v>
      </c>
      <c r="BF249" s="43">
        <v>0</v>
      </c>
      <c r="BG249" s="43">
        <v>0</v>
      </c>
      <c r="BH249" s="43">
        <v>0</v>
      </c>
      <c r="BI249" s="43">
        <v>0</v>
      </c>
      <c r="BJ249" s="43">
        <v>0</v>
      </c>
      <c r="BK249" s="43">
        <v>0</v>
      </c>
      <c r="BL249" s="43">
        <v>0</v>
      </c>
      <c r="BM249" s="43">
        <v>0</v>
      </c>
      <c r="BN249" s="43">
        <v>0</v>
      </c>
      <c r="BO249" s="43">
        <v>0</v>
      </c>
      <c r="BP249" s="43">
        <v>0</v>
      </c>
      <c r="BQ249" s="43">
        <v>0</v>
      </c>
      <c r="BR249" s="43">
        <v>0</v>
      </c>
      <c r="BS249" s="43">
        <v>0</v>
      </c>
      <c r="BT249" s="42">
        <f t="shared" si="3"/>
        <v>0</v>
      </c>
    </row>
    <row r="250" spans="1:72" ht="15.75" thickBot="1" x14ac:dyDescent="0.3">
      <c r="A250" s="18" t="s">
        <v>301</v>
      </c>
      <c r="B250" s="19"/>
      <c r="C250" s="46">
        <f>SUM(C6:C249)</f>
        <v>-76837</v>
      </c>
      <c r="D250" s="46">
        <f t="shared" ref="D250:BO250" si="4">SUM(D6:D249)</f>
        <v>0</v>
      </c>
      <c r="E250" s="46">
        <f t="shared" si="4"/>
        <v>0</v>
      </c>
      <c r="F250" s="46">
        <f t="shared" si="4"/>
        <v>0</v>
      </c>
      <c r="G250" s="46">
        <f t="shared" si="4"/>
        <v>0</v>
      </c>
      <c r="H250" s="46">
        <f t="shared" si="4"/>
        <v>0</v>
      </c>
      <c r="I250" s="46">
        <f t="shared" si="4"/>
        <v>0</v>
      </c>
      <c r="J250" s="46">
        <f t="shared" si="4"/>
        <v>0</v>
      </c>
      <c r="K250" s="46">
        <f t="shared" si="4"/>
        <v>0</v>
      </c>
      <c r="L250" s="46">
        <f t="shared" si="4"/>
        <v>0</v>
      </c>
      <c r="M250" s="46">
        <f t="shared" si="4"/>
        <v>0</v>
      </c>
      <c r="N250" s="46">
        <f t="shared" si="4"/>
        <v>0</v>
      </c>
      <c r="O250" s="46">
        <f t="shared" si="4"/>
        <v>0</v>
      </c>
      <c r="P250" s="46">
        <f t="shared" si="4"/>
        <v>0</v>
      </c>
      <c r="Q250" s="46">
        <f t="shared" si="4"/>
        <v>0</v>
      </c>
      <c r="R250" s="46">
        <f t="shared" si="4"/>
        <v>0</v>
      </c>
      <c r="S250" s="46">
        <f t="shared" si="4"/>
        <v>0</v>
      </c>
      <c r="T250" s="46">
        <f t="shared" si="4"/>
        <v>0</v>
      </c>
      <c r="U250" s="46">
        <f t="shared" si="4"/>
        <v>0</v>
      </c>
      <c r="V250" s="46">
        <f t="shared" si="4"/>
        <v>0</v>
      </c>
      <c r="W250" s="46">
        <f t="shared" si="4"/>
        <v>0</v>
      </c>
      <c r="X250" s="46">
        <f t="shared" si="4"/>
        <v>0</v>
      </c>
      <c r="Y250" s="46">
        <f t="shared" si="4"/>
        <v>0</v>
      </c>
      <c r="Z250" s="46">
        <f t="shared" si="4"/>
        <v>0</v>
      </c>
      <c r="AA250" s="46">
        <f t="shared" si="4"/>
        <v>0</v>
      </c>
      <c r="AB250" s="46">
        <f t="shared" si="4"/>
        <v>0</v>
      </c>
      <c r="AC250" s="46">
        <f t="shared" si="4"/>
        <v>0</v>
      </c>
      <c r="AD250" s="46">
        <f t="shared" si="4"/>
        <v>0</v>
      </c>
      <c r="AE250" s="46">
        <f t="shared" si="4"/>
        <v>0</v>
      </c>
      <c r="AF250" s="46">
        <f t="shared" si="4"/>
        <v>0</v>
      </c>
      <c r="AG250" s="46">
        <f t="shared" si="4"/>
        <v>0</v>
      </c>
      <c r="AH250" s="46">
        <f t="shared" si="4"/>
        <v>0</v>
      </c>
      <c r="AI250" s="46">
        <f t="shared" si="4"/>
        <v>0</v>
      </c>
      <c r="AJ250" s="46">
        <f t="shared" si="4"/>
        <v>0</v>
      </c>
      <c r="AK250" s="46">
        <f t="shared" si="4"/>
        <v>0</v>
      </c>
      <c r="AL250" s="46">
        <f t="shared" si="4"/>
        <v>0</v>
      </c>
      <c r="AM250" s="46">
        <f t="shared" si="4"/>
        <v>0</v>
      </c>
      <c r="AN250" s="46">
        <f t="shared" si="4"/>
        <v>0</v>
      </c>
      <c r="AO250" s="46">
        <f t="shared" si="4"/>
        <v>0</v>
      </c>
      <c r="AP250" s="46">
        <f t="shared" si="4"/>
        <v>0</v>
      </c>
      <c r="AQ250" s="46">
        <f t="shared" si="4"/>
        <v>0</v>
      </c>
      <c r="AR250" s="46">
        <f t="shared" si="4"/>
        <v>0</v>
      </c>
      <c r="AS250" s="46">
        <f t="shared" si="4"/>
        <v>0</v>
      </c>
      <c r="AT250" s="46">
        <f t="shared" si="4"/>
        <v>0</v>
      </c>
      <c r="AU250" s="46">
        <f t="shared" si="4"/>
        <v>0</v>
      </c>
      <c r="AV250" s="46">
        <f t="shared" si="4"/>
        <v>0</v>
      </c>
      <c r="AW250" s="46">
        <f t="shared" si="4"/>
        <v>0</v>
      </c>
      <c r="AX250" s="46">
        <f t="shared" si="4"/>
        <v>0</v>
      </c>
      <c r="AY250" s="46">
        <f t="shared" si="4"/>
        <v>0</v>
      </c>
      <c r="AZ250" s="46">
        <f t="shared" si="4"/>
        <v>0</v>
      </c>
      <c r="BA250" s="46">
        <f t="shared" si="4"/>
        <v>0</v>
      </c>
      <c r="BB250" s="46">
        <f t="shared" si="4"/>
        <v>0</v>
      </c>
      <c r="BC250" s="46">
        <f t="shared" si="4"/>
        <v>0</v>
      </c>
      <c r="BD250" s="46">
        <f t="shared" si="4"/>
        <v>0</v>
      </c>
      <c r="BE250" s="46">
        <f t="shared" si="4"/>
        <v>0</v>
      </c>
      <c r="BF250" s="46">
        <f t="shared" si="4"/>
        <v>0</v>
      </c>
      <c r="BG250" s="46">
        <f t="shared" si="4"/>
        <v>0</v>
      </c>
      <c r="BH250" s="46">
        <f t="shared" si="4"/>
        <v>0</v>
      </c>
      <c r="BI250" s="46">
        <f t="shared" si="4"/>
        <v>0</v>
      </c>
      <c r="BJ250" s="46">
        <f t="shared" si="4"/>
        <v>0</v>
      </c>
      <c r="BK250" s="46">
        <f t="shared" si="4"/>
        <v>0</v>
      </c>
      <c r="BL250" s="46">
        <f t="shared" si="4"/>
        <v>0</v>
      </c>
      <c r="BM250" s="46">
        <f t="shared" si="4"/>
        <v>0</v>
      </c>
      <c r="BN250" s="46">
        <f t="shared" si="4"/>
        <v>0</v>
      </c>
      <c r="BO250" s="46">
        <f t="shared" si="4"/>
        <v>0</v>
      </c>
      <c r="BP250" s="46">
        <f t="shared" ref="BP250:BT250" si="5">SUM(BP6:BP249)</f>
        <v>0</v>
      </c>
      <c r="BQ250" s="46">
        <f t="shared" si="5"/>
        <v>0</v>
      </c>
      <c r="BR250" s="46">
        <f t="shared" si="5"/>
        <v>0</v>
      </c>
      <c r="BS250" s="46">
        <f t="shared" si="5"/>
        <v>0</v>
      </c>
      <c r="BT250" s="46">
        <f t="shared" si="5"/>
        <v>-76837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51"/>
  <sheetViews>
    <sheetView tabSelected="1" workbookViewId="0"/>
  </sheetViews>
  <sheetFormatPr defaultRowHeight="15" x14ac:dyDescent="0.25"/>
  <cols>
    <col min="1" max="1" width="8.28515625" style="1" customWidth="1"/>
    <col min="2" max="2" width="45.85546875" style="1" customWidth="1"/>
    <col min="3" max="13" width="9.28515625" style="1" bestFit="1" customWidth="1"/>
    <col min="14" max="14" width="9.85546875" style="1" bestFit="1" customWidth="1"/>
    <col min="15" max="46" width="9.28515625" style="1" bestFit="1" customWidth="1"/>
    <col min="47" max="47" width="9" style="1" bestFit="1" customWidth="1"/>
    <col min="48" max="48" width="9.140625" style="1" bestFit="1" customWidth="1"/>
    <col min="49" max="71" width="9.28515625" style="1" bestFit="1" customWidth="1"/>
    <col min="72" max="72" width="10.85546875" style="1" bestFit="1" customWidth="1"/>
    <col min="73" max="16384" width="9.140625" style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2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v>2014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24"/>
    </row>
    <row r="4" spans="1:72" ht="21.95" customHeight="1" thickBot="1" x14ac:dyDescent="0.35">
      <c r="A4" s="4"/>
      <c r="B4" s="36" t="s">
        <v>307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57</v>
      </c>
      <c r="B5" s="7"/>
    </row>
    <row r="6" spans="1:72" x14ac:dyDescent="0.25">
      <c r="A6" s="10" t="s">
        <v>58</v>
      </c>
      <c r="B6" s="8" t="s">
        <v>59</v>
      </c>
      <c r="C6" s="42">
        <v>148.40317765973094</v>
      </c>
      <c r="D6" s="42">
        <v>4.0396562593501937</v>
      </c>
      <c r="E6" s="42">
        <v>0</v>
      </c>
      <c r="F6" s="42">
        <v>433.80990818162525</v>
      </c>
      <c r="G6" s="42">
        <v>869.37834108576465</v>
      </c>
      <c r="H6" s="42">
        <v>49.716376949022951</v>
      </c>
      <c r="I6" s="42">
        <v>762.13452077156455</v>
      </c>
      <c r="J6" s="42">
        <v>96.987232585577928</v>
      </c>
      <c r="K6" s="42">
        <v>0</v>
      </c>
      <c r="L6" s="42">
        <v>0</v>
      </c>
      <c r="M6" s="42">
        <v>5501.3219436567124</v>
      </c>
      <c r="N6" s="42">
        <v>17669.084069747241</v>
      </c>
      <c r="O6" s="42">
        <v>1031.5082162386359</v>
      </c>
      <c r="P6" s="42">
        <v>486.01409554650871</v>
      </c>
      <c r="Q6" s="42">
        <v>55.382274476322486</v>
      </c>
      <c r="R6" s="42">
        <v>265.64793595162217</v>
      </c>
      <c r="S6" s="42">
        <v>7154.2409087728065</v>
      </c>
      <c r="T6" s="42">
        <v>1249.1624276058687</v>
      </c>
      <c r="U6" s="42">
        <v>8019.2569912903973</v>
      </c>
      <c r="V6" s="42">
        <v>216.45547201232313</v>
      </c>
      <c r="W6" s="42">
        <v>131.23480000301797</v>
      </c>
      <c r="X6" s="42">
        <v>3640.7824889886342</v>
      </c>
      <c r="Y6" s="42">
        <v>0</v>
      </c>
      <c r="Z6" s="42">
        <v>199.26845333660566</v>
      </c>
      <c r="AA6" s="42">
        <v>6.8429086456870776</v>
      </c>
      <c r="AB6" s="42">
        <v>70.97385222419598</v>
      </c>
      <c r="AC6" s="42">
        <v>58.472275801128291</v>
      </c>
      <c r="AD6" s="42">
        <v>5.1941539088155491</v>
      </c>
      <c r="AE6" s="42">
        <v>2317.6418054671635</v>
      </c>
      <c r="AF6" s="42">
        <v>7.7084015152842911</v>
      </c>
      <c r="AG6" s="42">
        <v>0</v>
      </c>
      <c r="AH6" s="42">
        <v>16.687605767104152</v>
      </c>
      <c r="AI6" s="42">
        <v>0</v>
      </c>
      <c r="AJ6" s="42">
        <v>32.449346702416875</v>
      </c>
      <c r="AK6" s="42">
        <v>66.938837740665633</v>
      </c>
      <c r="AL6" s="42">
        <v>15.133968722049108</v>
      </c>
      <c r="AM6" s="42">
        <v>445.54786057401697</v>
      </c>
      <c r="AN6" s="42">
        <v>89.601191204474418</v>
      </c>
      <c r="AO6" s="42">
        <v>518.74305972623495</v>
      </c>
      <c r="AP6" s="42">
        <v>912.73885810332752</v>
      </c>
      <c r="AQ6" s="42">
        <v>1632.9628734829503</v>
      </c>
      <c r="AR6" s="42">
        <v>465.32867417246786</v>
      </c>
      <c r="AS6" s="42">
        <v>170.91342537717333</v>
      </c>
      <c r="AT6" s="42">
        <v>4.2371843762257813</v>
      </c>
      <c r="AU6" s="42">
        <v>0</v>
      </c>
      <c r="AV6" s="42">
        <v>0</v>
      </c>
      <c r="AW6" s="42">
        <v>0</v>
      </c>
      <c r="AX6" s="42">
        <v>698.47033615885653</v>
      </c>
      <c r="AY6" s="42">
        <v>221.42357338144728</v>
      </c>
      <c r="AZ6" s="42">
        <v>1308.4321373726909</v>
      </c>
      <c r="BA6" s="42">
        <v>0</v>
      </c>
      <c r="BB6" s="42">
        <v>63.457154159027766</v>
      </c>
      <c r="BC6" s="42">
        <v>208.19734550677251</v>
      </c>
      <c r="BD6" s="42">
        <v>0</v>
      </c>
      <c r="BE6" s="42">
        <v>0</v>
      </c>
      <c r="BF6" s="42">
        <v>10.604490693969149</v>
      </c>
      <c r="BG6" s="42">
        <v>145.78895316179668</v>
      </c>
      <c r="BH6" s="42">
        <v>0</v>
      </c>
      <c r="BI6" s="42">
        <v>0</v>
      </c>
      <c r="BJ6" s="42">
        <v>0</v>
      </c>
      <c r="BK6" s="42">
        <v>0</v>
      </c>
      <c r="BL6" s="42">
        <v>4.8340279029083453</v>
      </c>
      <c r="BM6" s="42">
        <v>0</v>
      </c>
      <c r="BN6" s="42">
        <v>191.39678895630482</v>
      </c>
      <c r="BO6" s="42">
        <v>0</v>
      </c>
      <c r="BP6" s="42">
        <v>291.4496180755109</v>
      </c>
      <c r="BQ6" s="42">
        <v>0</v>
      </c>
      <c r="BR6" s="42">
        <v>0</v>
      </c>
      <c r="BS6" s="42">
        <v>0</v>
      </c>
      <c r="BT6" s="42">
        <f>SUM(C6:BS6)</f>
        <v>57966</v>
      </c>
    </row>
    <row r="7" spans="1:72" x14ac:dyDescent="0.25">
      <c r="A7" s="10" t="s">
        <v>60</v>
      </c>
      <c r="B7" s="8" t="s">
        <v>5</v>
      </c>
      <c r="C7" s="42">
        <v>4.0396562593501937</v>
      </c>
      <c r="D7" s="42">
        <v>0.11053736979756414</v>
      </c>
      <c r="E7" s="42">
        <v>0</v>
      </c>
      <c r="F7" s="42">
        <v>11.763871852309933</v>
      </c>
      <c r="G7" s="42">
        <v>22.843298651433809</v>
      </c>
      <c r="H7" s="42">
        <v>1.3435116623315528</v>
      </c>
      <c r="I7" s="42">
        <v>19.96036367246289</v>
      </c>
      <c r="J7" s="42">
        <v>2.6452588834552238</v>
      </c>
      <c r="K7" s="42">
        <v>0</v>
      </c>
      <c r="L7" s="42">
        <v>0</v>
      </c>
      <c r="M7" s="42">
        <v>144.5753867839272</v>
      </c>
      <c r="N7" s="42">
        <v>456.97411584341381</v>
      </c>
      <c r="O7" s="42">
        <v>28.222864655606831</v>
      </c>
      <c r="P7" s="42">
        <v>13.09831564467207</v>
      </c>
      <c r="Q7" s="42">
        <v>1.5311950215050327</v>
      </c>
      <c r="R7" s="42">
        <v>7.2783467436490961</v>
      </c>
      <c r="S7" s="42">
        <v>191.2668025136887</v>
      </c>
      <c r="T7" s="42">
        <v>34.395503654398922</v>
      </c>
      <c r="U7" s="42">
        <v>218.3005457885958</v>
      </c>
      <c r="V7" s="42">
        <v>5.8558060029603958</v>
      </c>
      <c r="W7" s="42">
        <v>3.6118856435358841</v>
      </c>
      <c r="X7" s="42">
        <v>97.561693167046954</v>
      </c>
      <c r="Y7" s="42">
        <v>0</v>
      </c>
      <c r="Z7" s="42">
        <v>5.2244101609444531</v>
      </c>
      <c r="AA7" s="42">
        <v>0.19046970782752182</v>
      </c>
      <c r="AB7" s="42">
        <v>1.8845894536390611</v>
      </c>
      <c r="AC7" s="42">
        <v>1.5507223419142782</v>
      </c>
      <c r="AD7" s="42">
        <v>0.14457725926924783</v>
      </c>
      <c r="AE7" s="42">
        <v>63.304556866635686</v>
      </c>
      <c r="AF7" s="42">
        <v>0.204598836141651</v>
      </c>
      <c r="AG7" s="42">
        <v>0</v>
      </c>
      <c r="AH7" s="42">
        <v>0.37531754895844588</v>
      </c>
      <c r="AI7" s="42">
        <v>0</v>
      </c>
      <c r="AJ7" s="42">
        <v>0.89143101632892285</v>
      </c>
      <c r="AK7" s="42">
        <v>1.8515645618965901</v>
      </c>
      <c r="AL7" s="42">
        <v>0.36307875118437571</v>
      </c>
      <c r="AM7" s="42">
        <v>11.907146021792643</v>
      </c>
      <c r="AN7" s="42">
        <v>2.3549817890895142</v>
      </c>
      <c r="AO7" s="42">
        <v>14.380256964920049</v>
      </c>
      <c r="AP7" s="42">
        <v>24.324807109457044</v>
      </c>
      <c r="AQ7" s="42">
        <v>41.581572080931544</v>
      </c>
      <c r="AR7" s="42">
        <v>12.381508501367888</v>
      </c>
      <c r="AS7" s="42">
        <v>4.7489141659765082</v>
      </c>
      <c r="AT7" s="42">
        <v>0.11794038353262724</v>
      </c>
      <c r="AU7" s="42">
        <v>0</v>
      </c>
      <c r="AV7" s="42">
        <v>0</v>
      </c>
      <c r="AW7" s="42">
        <v>0</v>
      </c>
      <c r="AX7" s="42">
        <v>18.791116786613454</v>
      </c>
      <c r="AY7" s="42">
        <v>4.8328884906054421</v>
      </c>
      <c r="AZ7" s="42">
        <v>36.005720274798222</v>
      </c>
      <c r="BA7" s="42">
        <v>0</v>
      </c>
      <c r="BB7" s="42">
        <v>1.7385894581858263</v>
      </c>
      <c r="BC7" s="42">
        <v>5.5964142558698438</v>
      </c>
      <c r="BD7" s="42">
        <v>0</v>
      </c>
      <c r="BE7" s="42">
        <v>0</v>
      </c>
      <c r="BF7" s="42">
        <v>0.29517188504526232</v>
      </c>
      <c r="BG7" s="42">
        <v>4.0194440022371438</v>
      </c>
      <c r="BH7" s="42">
        <v>0</v>
      </c>
      <c r="BI7" s="42">
        <v>0</v>
      </c>
      <c r="BJ7" s="42">
        <v>0</v>
      </c>
      <c r="BK7" s="42">
        <v>0</v>
      </c>
      <c r="BL7" s="42">
        <v>0.12409698361456903</v>
      </c>
      <c r="BM7" s="42">
        <v>0</v>
      </c>
      <c r="BN7" s="42">
        <v>5.3274553788775387</v>
      </c>
      <c r="BO7" s="42">
        <v>0</v>
      </c>
      <c r="BP7" s="42">
        <v>7.1076991482029488</v>
      </c>
      <c r="BQ7" s="42">
        <v>0</v>
      </c>
      <c r="BR7" s="42">
        <v>0</v>
      </c>
      <c r="BS7" s="42">
        <v>0</v>
      </c>
      <c r="BT7" s="42">
        <f t="shared" ref="BT7:BT70" si="0">SUM(C7:BS7)</f>
        <v>1537.0000000000005</v>
      </c>
    </row>
    <row r="8" spans="1:72" x14ac:dyDescent="0.25">
      <c r="A8" s="10" t="s">
        <v>61</v>
      </c>
      <c r="B8" s="8" t="s">
        <v>62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2">
        <v>0</v>
      </c>
      <c r="BA8" s="42">
        <v>0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2">
        <v>0</v>
      </c>
      <c r="BK8" s="42">
        <v>0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2">
        <f t="shared" si="0"/>
        <v>0</v>
      </c>
    </row>
    <row r="9" spans="1:72" x14ac:dyDescent="0.25">
      <c r="A9" s="10" t="s">
        <v>63</v>
      </c>
      <c r="B9" s="8" t="s">
        <v>64</v>
      </c>
      <c r="C9" s="42">
        <v>70.565132586839809</v>
      </c>
      <c r="D9" s="42">
        <v>1.7772177267110769</v>
      </c>
      <c r="E9" s="42">
        <v>0</v>
      </c>
      <c r="F9" s="42">
        <v>218.57540896229571</v>
      </c>
      <c r="G9" s="42">
        <v>636.18565844683246</v>
      </c>
      <c r="H9" s="42">
        <v>26.922240459688457</v>
      </c>
      <c r="I9" s="42">
        <v>560.11522010745773</v>
      </c>
      <c r="J9" s="42">
        <v>46.679463353218068</v>
      </c>
      <c r="K9" s="42">
        <v>4.7916066467647065</v>
      </c>
      <c r="L9" s="42">
        <v>1.0148724250242271</v>
      </c>
      <c r="M9" s="42">
        <v>3917.7876967677371</v>
      </c>
      <c r="N9" s="42">
        <v>14430.11082017646</v>
      </c>
      <c r="O9" s="42">
        <v>457.17502543859973</v>
      </c>
      <c r="P9" s="42">
        <v>265.17282396836947</v>
      </c>
      <c r="Q9" s="42">
        <v>21.902207612999497</v>
      </c>
      <c r="R9" s="42">
        <v>117.19237478019438</v>
      </c>
      <c r="S9" s="42">
        <v>4298.8744407586219</v>
      </c>
      <c r="T9" s="42">
        <v>500.93985329314586</v>
      </c>
      <c r="U9" s="42">
        <v>3842.7588759136102</v>
      </c>
      <c r="V9" s="42">
        <v>112.32522288774122</v>
      </c>
      <c r="W9" s="42">
        <v>53.191150873042872</v>
      </c>
      <c r="X9" s="42">
        <v>2134.9102047023312</v>
      </c>
      <c r="Y9" s="42">
        <v>0.72798242302001903</v>
      </c>
      <c r="Z9" s="42">
        <v>164.74783108469666</v>
      </c>
      <c r="AA9" s="42">
        <v>4.1408361484708722</v>
      </c>
      <c r="AB9" s="42">
        <v>47.000299045676485</v>
      </c>
      <c r="AC9" s="42">
        <v>44.360208221522427</v>
      </c>
      <c r="AD9" s="42">
        <v>8.2100750781010383</v>
      </c>
      <c r="AE9" s="42">
        <v>1133.3861243757467</v>
      </c>
      <c r="AF9" s="42">
        <v>32.629870598893859</v>
      </c>
      <c r="AG9" s="42">
        <v>5.1415864170239098</v>
      </c>
      <c r="AH9" s="42">
        <v>38.56602716374735</v>
      </c>
      <c r="AI9" s="42">
        <v>3.4674871659371709</v>
      </c>
      <c r="AJ9" s="42">
        <v>34.910661210251718</v>
      </c>
      <c r="AK9" s="42">
        <v>33.84962807841562</v>
      </c>
      <c r="AL9" s="42">
        <v>23.9227542883282</v>
      </c>
      <c r="AM9" s="42">
        <v>343.5964356019922</v>
      </c>
      <c r="AN9" s="42">
        <v>73.751362895140744</v>
      </c>
      <c r="AO9" s="42">
        <v>248.37212555629873</v>
      </c>
      <c r="AP9" s="42">
        <v>821.39337547616924</v>
      </c>
      <c r="AQ9" s="42">
        <v>1619.5848840246483</v>
      </c>
      <c r="AR9" s="42">
        <v>364.9434219957684</v>
      </c>
      <c r="AS9" s="42">
        <v>121.81139384341935</v>
      </c>
      <c r="AT9" s="42">
        <v>6.7938784281596112</v>
      </c>
      <c r="AU9" s="42">
        <v>0.85354943750811652</v>
      </c>
      <c r="AV9" s="42">
        <v>3.6419793769239845</v>
      </c>
      <c r="AW9" s="42">
        <v>0</v>
      </c>
      <c r="AX9" s="42">
        <v>452.62434065252455</v>
      </c>
      <c r="AY9" s="42">
        <v>430.14487962624071</v>
      </c>
      <c r="AZ9" s="42">
        <v>544.36602577955205</v>
      </c>
      <c r="BA9" s="42">
        <v>0</v>
      </c>
      <c r="BB9" s="42">
        <v>36.401342056415238</v>
      </c>
      <c r="BC9" s="42">
        <v>125.33291178155652</v>
      </c>
      <c r="BD9" s="42">
        <v>2.2677096555539467</v>
      </c>
      <c r="BE9" s="42">
        <v>0.95522809314238089</v>
      </c>
      <c r="BF9" s="42">
        <v>11.494661277962191</v>
      </c>
      <c r="BG9" s="42">
        <v>72.372152907323738</v>
      </c>
      <c r="BH9" s="42">
        <v>0.13536736683838804</v>
      </c>
      <c r="BI9" s="42">
        <v>0</v>
      </c>
      <c r="BJ9" s="42">
        <v>2.0874750506118844</v>
      </c>
      <c r="BK9" s="42">
        <v>0</v>
      </c>
      <c r="BL9" s="42">
        <v>4.6549822033183164</v>
      </c>
      <c r="BM9" s="42">
        <v>0</v>
      </c>
      <c r="BN9" s="42">
        <v>68.292192875610098</v>
      </c>
      <c r="BO9" s="42">
        <v>2.1063101027850992</v>
      </c>
      <c r="BP9" s="42">
        <v>351.06995872878394</v>
      </c>
      <c r="BQ9" s="42">
        <v>1.6128470488974234</v>
      </c>
      <c r="BR9" s="42">
        <v>0.31031896934162151</v>
      </c>
      <c r="BS9" s="42">
        <v>0</v>
      </c>
      <c r="BT9" s="42">
        <f t="shared" si="0"/>
        <v>39005.000000000022</v>
      </c>
    </row>
    <row r="10" spans="1:72" x14ac:dyDescent="0.25">
      <c r="A10" s="10" t="s">
        <v>65</v>
      </c>
      <c r="B10" s="8" t="s">
        <v>66</v>
      </c>
      <c r="C10" s="42">
        <v>5.9637649485790076</v>
      </c>
      <c r="D10" s="42">
        <v>0.16599908403333724</v>
      </c>
      <c r="E10" s="42">
        <v>0</v>
      </c>
      <c r="F10" s="42">
        <v>17.499156863637637</v>
      </c>
      <c r="G10" s="42">
        <v>35.221345024177332</v>
      </c>
      <c r="H10" s="42">
        <v>2.1993942649091438</v>
      </c>
      <c r="I10" s="42">
        <v>26.05940370657299</v>
      </c>
      <c r="J10" s="42">
        <v>4.52135628379731</v>
      </c>
      <c r="K10" s="42">
        <v>1.5228227006466266</v>
      </c>
      <c r="L10" s="42">
        <v>0.32253706971766699</v>
      </c>
      <c r="M10" s="42">
        <v>190.78656290912281</v>
      </c>
      <c r="N10" s="42">
        <v>567.24192128052357</v>
      </c>
      <c r="O10" s="42">
        <v>43.255778253064356</v>
      </c>
      <c r="P10" s="42">
        <v>19.086633598885438</v>
      </c>
      <c r="Q10" s="42">
        <v>2.84593181015524</v>
      </c>
      <c r="R10" s="42">
        <v>11.825641468720086</v>
      </c>
      <c r="S10" s="42">
        <v>274.20483627389723</v>
      </c>
      <c r="T10" s="42">
        <v>54.292535142501563</v>
      </c>
      <c r="U10" s="42">
        <v>332.5216694931147</v>
      </c>
      <c r="V10" s="42">
        <v>8.5725440281960612</v>
      </c>
      <c r="W10" s="42">
        <v>5.7417241659095524</v>
      </c>
      <c r="X10" s="42">
        <v>142.18653822590366</v>
      </c>
      <c r="Y10" s="42">
        <v>0.23136042692384592</v>
      </c>
      <c r="Z10" s="42">
        <v>13.105833704973385</v>
      </c>
      <c r="AA10" s="42">
        <v>0.91730510818224975</v>
      </c>
      <c r="AB10" s="42">
        <v>2.9987010289701672</v>
      </c>
      <c r="AC10" s="42">
        <v>4.0987252228514937</v>
      </c>
      <c r="AD10" s="42">
        <v>2.3066150071940728</v>
      </c>
      <c r="AE10" s="42">
        <v>121.67512549417268</v>
      </c>
      <c r="AF10" s="42">
        <v>9.0662271957515355</v>
      </c>
      <c r="AG10" s="42">
        <v>1.6340499315541674</v>
      </c>
      <c r="AH10" s="42">
        <v>3.6325639794197926</v>
      </c>
      <c r="AI10" s="42">
        <v>1.1020036826385291</v>
      </c>
      <c r="AJ10" s="42">
        <v>8.1932008725271626</v>
      </c>
      <c r="AK10" s="42">
        <v>5.8578156222054982</v>
      </c>
      <c r="AL10" s="42">
        <v>1.7298231452350366</v>
      </c>
      <c r="AM10" s="42">
        <v>40.807288368195444</v>
      </c>
      <c r="AN10" s="42">
        <v>6.2885224754458644</v>
      </c>
      <c r="AO10" s="42">
        <v>43.669610810592481</v>
      </c>
      <c r="AP10" s="42">
        <v>115.11712953512475</v>
      </c>
      <c r="AQ10" s="42">
        <v>87.393893528386599</v>
      </c>
      <c r="AR10" s="42">
        <v>39.898148081040453</v>
      </c>
      <c r="AS10" s="42">
        <v>28.034495183166612</v>
      </c>
      <c r="AT10" s="42">
        <v>1.9122898717511143</v>
      </c>
      <c r="AU10" s="42">
        <v>0.27126693724726908</v>
      </c>
      <c r="AV10" s="42">
        <v>1.1574591320452858</v>
      </c>
      <c r="AW10" s="42">
        <v>0</v>
      </c>
      <c r="AX10" s="42">
        <v>47.332962352796251</v>
      </c>
      <c r="AY10" s="42">
        <v>9.650777794170093</v>
      </c>
      <c r="AZ10" s="42">
        <v>61.248363495070997</v>
      </c>
      <c r="BA10" s="42">
        <v>0</v>
      </c>
      <c r="BB10" s="42">
        <v>5.4932567539007806</v>
      </c>
      <c r="BC10" s="42">
        <v>10.653810638614868</v>
      </c>
      <c r="BD10" s="42">
        <v>0.7207018431458212</v>
      </c>
      <c r="BE10" s="42">
        <v>0.303581477314041</v>
      </c>
      <c r="BF10" s="42">
        <v>3.0352624394922318</v>
      </c>
      <c r="BG10" s="42">
        <v>11.199815569304921</v>
      </c>
      <c r="BH10" s="42">
        <v>4.3021164787690323E-2</v>
      </c>
      <c r="BI10" s="42">
        <v>0</v>
      </c>
      <c r="BJ10" s="42">
        <v>0.66342140088890778</v>
      </c>
      <c r="BK10" s="42">
        <v>0</v>
      </c>
      <c r="BL10" s="42">
        <v>0.30053275449561401</v>
      </c>
      <c r="BM10" s="42">
        <v>0</v>
      </c>
      <c r="BN10" s="42">
        <v>10.552411158304697</v>
      </c>
      <c r="BO10" s="42">
        <v>0.66940737743742118</v>
      </c>
      <c r="BP10" s="42">
        <v>8.3839205664784942</v>
      </c>
      <c r="BQ10" s="42">
        <v>0.51257965851396869</v>
      </c>
      <c r="BR10" s="42">
        <v>9.8622613622459762E-2</v>
      </c>
      <c r="BS10" s="42">
        <v>0</v>
      </c>
      <c r="BT10" s="42">
        <f t="shared" si="0"/>
        <v>2457.9999999999995</v>
      </c>
    </row>
    <row r="11" spans="1:72" x14ac:dyDescent="0.25">
      <c r="A11" s="10" t="s">
        <v>67</v>
      </c>
      <c r="B11" s="8" t="s">
        <v>68</v>
      </c>
      <c r="C11" s="42">
        <v>357.28101064620654</v>
      </c>
      <c r="D11" s="42">
        <v>9.8206550415655194</v>
      </c>
      <c r="E11" s="42">
        <v>0</v>
      </c>
      <c r="F11" s="42">
        <v>1048.561015385767</v>
      </c>
      <c r="G11" s="42">
        <v>2138.8791499027393</v>
      </c>
      <c r="H11" s="42">
        <v>126.76974000704358</v>
      </c>
      <c r="I11" s="42">
        <v>1719.1160793843949</v>
      </c>
      <c r="J11" s="42">
        <v>253.83150678674195</v>
      </c>
      <c r="K11" s="42">
        <v>50.202257874273357</v>
      </c>
      <c r="L11" s="42">
        <v>10.632944426887818</v>
      </c>
      <c r="M11" s="42">
        <v>12475.535099046729</v>
      </c>
      <c r="N11" s="42">
        <v>38895.157524510301</v>
      </c>
      <c r="O11" s="42">
        <v>2536.4017107025675</v>
      </c>
      <c r="P11" s="42">
        <v>1161.2593880187869</v>
      </c>
      <c r="Q11" s="42">
        <v>152.73367112120866</v>
      </c>
      <c r="R11" s="42">
        <v>675.37348565400248</v>
      </c>
      <c r="S11" s="42">
        <v>16939.824263352362</v>
      </c>
      <c r="T11" s="42">
        <v>3124.8974496630694</v>
      </c>
      <c r="U11" s="42">
        <v>19644.11487068289</v>
      </c>
      <c r="V11" s="42">
        <v>518.57428895297983</v>
      </c>
      <c r="W11" s="42">
        <v>329.61689027699447</v>
      </c>
      <c r="X11" s="42">
        <v>8697.7748788615099</v>
      </c>
      <c r="Y11" s="42">
        <v>7.6271622490267346</v>
      </c>
      <c r="Z11" s="42">
        <v>656.67148237871072</v>
      </c>
      <c r="AA11" s="42">
        <v>37.462823765551065</v>
      </c>
      <c r="AB11" s="42">
        <v>177.80291219442958</v>
      </c>
      <c r="AC11" s="42">
        <v>200.2458596175486</v>
      </c>
      <c r="AD11" s="42">
        <v>81.523427757625896</v>
      </c>
      <c r="AE11" s="42">
        <v>6510.9168866020891</v>
      </c>
      <c r="AF11" s="42">
        <v>307.4605156696781</v>
      </c>
      <c r="AG11" s="42">
        <v>53.869039388819132</v>
      </c>
      <c r="AH11" s="42">
        <v>141.32397121718517</v>
      </c>
      <c r="AI11" s="42">
        <v>36.329293640505128</v>
      </c>
      <c r="AJ11" s="42">
        <v>304.8737608189258</v>
      </c>
      <c r="AK11" s="42">
        <v>264.28048759376873</v>
      </c>
      <c r="AL11" s="42">
        <v>75.581239215118444</v>
      </c>
      <c r="AM11" s="42">
        <v>1837.4808633808293</v>
      </c>
      <c r="AN11" s="42">
        <v>308.05184806100806</v>
      </c>
      <c r="AO11" s="42">
        <v>1989.7574597735445</v>
      </c>
      <c r="AP11" s="42">
        <v>4806.3489681805422</v>
      </c>
      <c r="AQ11" s="42">
        <v>4776.4152049845379</v>
      </c>
      <c r="AR11" s="42">
        <v>1831.7705445175484</v>
      </c>
      <c r="AS11" s="42">
        <v>1104.9661607168775</v>
      </c>
      <c r="AT11" s="42">
        <v>67.51383398631873</v>
      </c>
      <c r="AU11" s="42">
        <v>8.942743453107914</v>
      </c>
      <c r="AV11" s="42">
        <v>38.157470203981354</v>
      </c>
      <c r="AW11" s="42">
        <v>0</v>
      </c>
      <c r="AX11" s="42">
        <v>2326.4840097229844</v>
      </c>
      <c r="AY11" s="42">
        <v>610.89858308343628</v>
      </c>
      <c r="AZ11" s="42">
        <v>3418.5185781011032</v>
      </c>
      <c r="BA11" s="42">
        <v>0</v>
      </c>
      <c r="BB11" s="42">
        <v>249.30037558275995</v>
      </c>
      <c r="BC11" s="42">
        <v>579.78097986347962</v>
      </c>
      <c r="BD11" s="42">
        <v>23.759075672241671</v>
      </c>
      <c r="BE11" s="42">
        <v>10.008043354949258</v>
      </c>
      <c r="BF11" s="42">
        <v>111.25483187643742</v>
      </c>
      <c r="BG11" s="42">
        <v>524.80412179707878</v>
      </c>
      <c r="BH11" s="42">
        <v>1.4182607126923923</v>
      </c>
      <c r="BI11" s="42">
        <v>0</v>
      </c>
      <c r="BJ11" s="42">
        <v>21.870735334188566</v>
      </c>
      <c r="BK11" s="42">
        <v>0</v>
      </c>
      <c r="BL11" s="42">
        <v>15.473714676487749</v>
      </c>
      <c r="BM11" s="42">
        <v>0</v>
      </c>
      <c r="BN11" s="42">
        <v>549.88841175020559</v>
      </c>
      <c r="BO11" s="42">
        <v>22.068072514800743</v>
      </c>
      <c r="BP11" s="42">
        <v>628.5911170932377</v>
      </c>
      <c r="BQ11" s="42">
        <v>16.897998819493917</v>
      </c>
      <c r="BR11" s="42">
        <v>3.2512503781347659</v>
      </c>
      <c r="BS11" s="42">
        <v>0</v>
      </c>
      <c r="BT11" s="42">
        <f t="shared" si="0"/>
        <v>145606.00000000003</v>
      </c>
    </row>
    <row r="12" spans="1:72" x14ac:dyDescent="0.25">
      <c r="A12" s="10" t="s">
        <v>69</v>
      </c>
      <c r="B12" s="8" t="s">
        <v>70</v>
      </c>
      <c r="C12" s="42">
        <v>116.31370152001872</v>
      </c>
      <c r="D12" s="42">
        <v>3.1448171246931249</v>
      </c>
      <c r="E12" s="42">
        <v>0</v>
      </c>
      <c r="F12" s="42">
        <v>400.24715581627703</v>
      </c>
      <c r="G12" s="42">
        <v>1632.3613705465177</v>
      </c>
      <c r="H12" s="42">
        <v>83.345660378499602</v>
      </c>
      <c r="I12" s="42">
        <v>699.28201612335783</v>
      </c>
      <c r="J12" s="42">
        <v>174.32987529401728</v>
      </c>
      <c r="K12" s="42">
        <v>253.92383458802772</v>
      </c>
      <c r="L12" s="42">
        <v>53.78160537317931</v>
      </c>
      <c r="M12" s="42">
        <v>4950.2551840598708</v>
      </c>
      <c r="N12" s="42">
        <v>16412.202948754639</v>
      </c>
      <c r="O12" s="42">
        <v>950.45330806970458</v>
      </c>
      <c r="P12" s="42">
        <v>451.25617000487705</v>
      </c>
      <c r="Q12" s="42">
        <v>120.84999701605543</v>
      </c>
      <c r="R12" s="42">
        <v>348.12422935646771</v>
      </c>
      <c r="S12" s="42">
        <v>7213.0858970698564</v>
      </c>
      <c r="T12" s="42">
        <v>1230.3522302119286</v>
      </c>
      <c r="U12" s="42">
        <v>7984.9383155021515</v>
      </c>
      <c r="V12" s="42">
        <v>188.5388735440886</v>
      </c>
      <c r="W12" s="42">
        <v>137.37807960002618</v>
      </c>
      <c r="X12" s="42">
        <v>3862.8303429867829</v>
      </c>
      <c r="Y12" s="42">
        <v>38.578310365008591</v>
      </c>
      <c r="Z12" s="42">
        <v>1225.9449753221941</v>
      </c>
      <c r="AA12" s="42">
        <v>107.84880436678297</v>
      </c>
      <c r="AB12" s="42">
        <v>132.14498437546092</v>
      </c>
      <c r="AC12" s="42">
        <v>382.46661608803669</v>
      </c>
      <c r="AD12" s="42">
        <v>350.37838849310009</v>
      </c>
      <c r="AE12" s="42">
        <v>6337.095154194395</v>
      </c>
      <c r="AF12" s="42">
        <v>1471.891069213684</v>
      </c>
      <c r="AG12" s="42">
        <v>272.47047496228669</v>
      </c>
      <c r="AH12" s="42">
        <v>593.74763674751</v>
      </c>
      <c r="AI12" s="42">
        <v>183.75415647986003</v>
      </c>
      <c r="AJ12" s="42">
        <v>1165.2318133718748</v>
      </c>
      <c r="AK12" s="42">
        <v>548.32087331639832</v>
      </c>
      <c r="AL12" s="42">
        <v>252.62842819366207</v>
      </c>
      <c r="AM12" s="42">
        <v>4411.0741328935392</v>
      </c>
      <c r="AN12" s="42">
        <v>610.78988184078344</v>
      </c>
      <c r="AO12" s="42">
        <v>3926.8076753265236</v>
      </c>
      <c r="AP12" s="42">
        <v>14366.925670711409</v>
      </c>
      <c r="AQ12" s="42">
        <v>8064.234001011393</v>
      </c>
      <c r="AR12" s="42">
        <v>4212.8897385595583</v>
      </c>
      <c r="AS12" s="42">
        <v>3557.2124976569621</v>
      </c>
      <c r="AT12" s="42">
        <v>290.93468325912113</v>
      </c>
      <c r="AU12" s="42">
        <v>45.232541433436658</v>
      </c>
      <c r="AV12" s="42">
        <v>193.0011031901939</v>
      </c>
      <c r="AW12" s="42">
        <v>0</v>
      </c>
      <c r="AX12" s="42">
        <v>4003.4966138546461</v>
      </c>
      <c r="AY12" s="42">
        <v>1612.1708309005144</v>
      </c>
      <c r="AZ12" s="42">
        <v>2042.9670553631718</v>
      </c>
      <c r="BA12" s="42">
        <v>0</v>
      </c>
      <c r="BB12" s="42">
        <v>528.14323286392278</v>
      </c>
      <c r="BC12" s="42">
        <v>622.48174518924225</v>
      </c>
      <c r="BD12" s="42">
        <v>120.17379011262352</v>
      </c>
      <c r="BE12" s="42">
        <v>50.620845615675975</v>
      </c>
      <c r="BF12" s="42">
        <v>436.21272912627438</v>
      </c>
      <c r="BG12" s="42">
        <v>948.85838017660228</v>
      </c>
      <c r="BH12" s="42">
        <v>7.1735856884029436</v>
      </c>
      <c r="BI12" s="42">
        <v>0</v>
      </c>
      <c r="BJ12" s="42">
        <v>110.62253405464811</v>
      </c>
      <c r="BK12" s="42">
        <v>0</v>
      </c>
      <c r="BL12" s="42">
        <v>29.742451604896921</v>
      </c>
      <c r="BM12" s="42">
        <v>0</v>
      </c>
      <c r="BN12" s="42">
        <v>497.90065867240111</v>
      </c>
      <c r="BO12" s="42">
        <v>111.62066871491233</v>
      </c>
      <c r="BP12" s="42">
        <v>581.30042449374491</v>
      </c>
      <c r="BQ12" s="42">
        <v>85.470352107583722</v>
      </c>
      <c r="BR12" s="42">
        <v>16.444877146548151</v>
      </c>
      <c r="BS12" s="42">
        <v>0</v>
      </c>
      <c r="BT12" s="42">
        <f t="shared" si="0"/>
        <v>111814.00000000004</v>
      </c>
    </row>
    <row r="13" spans="1:72" x14ac:dyDescent="0.25">
      <c r="A13" s="10" t="s">
        <v>71</v>
      </c>
      <c r="B13" s="8" t="s">
        <v>72</v>
      </c>
      <c r="C13" s="42">
        <v>14.201487450611332</v>
      </c>
      <c r="D13" s="42">
        <v>0.39076567599761181</v>
      </c>
      <c r="E13" s="42">
        <v>0</v>
      </c>
      <c r="F13" s="42">
        <v>43.483544247022294</v>
      </c>
      <c r="G13" s="42">
        <v>113.28930857648447</v>
      </c>
      <c r="H13" s="42">
        <v>6.4117311086867552</v>
      </c>
      <c r="I13" s="42">
        <v>70.058233879584421</v>
      </c>
      <c r="J13" s="42">
        <v>13.181016440491433</v>
      </c>
      <c r="K13" s="42">
        <v>9.9551108682374601</v>
      </c>
      <c r="L13" s="42">
        <v>2.1085135431671649</v>
      </c>
      <c r="M13" s="42">
        <v>506.2167931113986</v>
      </c>
      <c r="N13" s="42">
        <v>1581.497193437147</v>
      </c>
      <c r="O13" s="42">
        <v>105.53996449105551</v>
      </c>
      <c r="P13" s="42">
        <v>48.117483874820579</v>
      </c>
      <c r="Q13" s="42">
        <v>8.5428017100712825</v>
      </c>
      <c r="R13" s="42">
        <v>31.31953564555511</v>
      </c>
      <c r="S13" s="42">
        <v>717.16622949285113</v>
      </c>
      <c r="T13" s="42">
        <v>132.82236539860361</v>
      </c>
      <c r="U13" s="42">
        <v>834.12777336069303</v>
      </c>
      <c r="V13" s="42">
        <v>21.136855849834301</v>
      </c>
      <c r="W13" s="42">
        <v>14.258016068452481</v>
      </c>
      <c r="X13" s="42">
        <v>374.47564183646898</v>
      </c>
      <c r="Y13" s="42">
        <v>1.5124667497875071</v>
      </c>
      <c r="Z13" s="42">
        <v>59.261310149514109</v>
      </c>
      <c r="AA13" s="42">
        <v>4.7095290533059888</v>
      </c>
      <c r="AB13" s="42">
        <v>9.3773565294138574</v>
      </c>
      <c r="AC13" s="42">
        <v>18.435340840305372</v>
      </c>
      <c r="AD13" s="42">
        <v>14.101959728264305</v>
      </c>
      <c r="AE13" s="42">
        <v>400.91130731427324</v>
      </c>
      <c r="AF13" s="42">
        <v>58.160693969251241</v>
      </c>
      <c r="AG13" s="42">
        <v>10.682233871316834</v>
      </c>
      <c r="AH13" s="42">
        <v>23.671676578691631</v>
      </c>
      <c r="AI13" s="42">
        <v>7.2041011952436493</v>
      </c>
      <c r="AJ13" s="42">
        <v>47.86233256655445</v>
      </c>
      <c r="AK13" s="42">
        <v>26.103292818446725</v>
      </c>
      <c r="AL13" s="42">
        <v>10.459991378770486</v>
      </c>
      <c r="AM13" s="42">
        <v>199.94945441177913</v>
      </c>
      <c r="AN13" s="42">
        <v>29.03220066618961</v>
      </c>
      <c r="AO13" s="42">
        <v>189.92348413848356</v>
      </c>
      <c r="AP13" s="42">
        <v>618.00083962525571</v>
      </c>
      <c r="AQ13" s="42">
        <v>397.153840783936</v>
      </c>
      <c r="AR13" s="42">
        <v>192.90415990174949</v>
      </c>
      <c r="AS13" s="42">
        <v>151.40889253954924</v>
      </c>
      <c r="AT13" s="42">
        <v>11.704153212528352</v>
      </c>
      <c r="AU13" s="42">
        <v>1.7733465846267489</v>
      </c>
      <c r="AV13" s="42">
        <v>7.5666287218281809</v>
      </c>
      <c r="AW13" s="42">
        <v>0</v>
      </c>
      <c r="AX13" s="42">
        <v>200.39521785019554</v>
      </c>
      <c r="AY13" s="42">
        <v>67.143027928520851</v>
      </c>
      <c r="AZ13" s="42">
        <v>168.5040424816394</v>
      </c>
      <c r="BA13" s="42">
        <v>0</v>
      </c>
      <c r="BB13" s="42">
        <v>24.926829197616424</v>
      </c>
      <c r="BC13" s="42">
        <v>37.310490112008267</v>
      </c>
      <c r="BD13" s="42">
        <v>4.7114261879686978</v>
      </c>
      <c r="BE13" s="42">
        <v>1.9845956216185252</v>
      </c>
      <c r="BF13" s="42">
        <v>17.847647515626818</v>
      </c>
      <c r="BG13" s="42">
        <v>47.117295825955445</v>
      </c>
      <c r="BH13" s="42">
        <v>0.28124118780230462</v>
      </c>
      <c r="BI13" s="42">
        <v>0</v>
      </c>
      <c r="BJ13" s="42">
        <v>4.3369681811323719</v>
      </c>
      <c r="BK13" s="42">
        <v>0</v>
      </c>
      <c r="BL13" s="42">
        <v>1.4146037258352135</v>
      </c>
      <c r="BM13" s="42">
        <v>0</v>
      </c>
      <c r="BN13" s="42">
        <v>32.982400266435029</v>
      </c>
      <c r="BO13" s="42">
        <v>4.376100156358258</v>
      </c>
      <c r="BP13" s="42">
        <v>34.501556992127007</v>
      </c>
      <c r="BQ13" s="42">
        <v>3.3508742200540422</v>
      </c>
      <c r="BR13" s="42">
        <v>0.64472315280698</v>
      </c>
      <c r="BS13" s="42">
        <v>0</v>
      </c>
      <c r="BT13" s="42">
        <f t="shared" si="0"/>
        <v>7792.0000000000036</v>
      </c>
    </row>
    <row r="14" spans="1:72" x14ac:dyDescent="0.25">
      <c r="A14" s="10" t="s">
        <v>73</v>
      </c>
      <c r="B14" s="8" t="s">
        <v>74</v>
      </c>
      <c r="C14" s="42">
        <v>241.86381576174878</v>
      </c>
      <c r="D14" s="42">
        <v>6.2628555951879843</v>
      </c>
      <c r="E14" s="42">
        <v>0</v>
      </c>
      <c r="F14" s="42">
        <v>826.37192345296205</v>
      </c>
      <c r="G14" s="42">
        <v>3358.3752601929468</v>
      </c>
      <c r="H14" s="42">
        <v>157.39714075213698</v>
      </c>
      <c r="I14" s="42">
        <v>1797.9978626771324</v>
      </c>
      <c r="J14" s="42">
        <v>313.83087807639924</v>
      </c>
      <c r="K14" s="42">
        <v>408.98163497340624</v>
      </c>
      <c r="L14" s="42">
        <v>86.623175538853019</v>
      </c>
      <c r="M14" s="42">
        <v>12574.684306649016</v>
      </c>
      <c r="N14" s="42">
        <v>44889.060279131416</v>
      </c>
      <c r="O14" s="42">
        <v>1837.8399451220857</v>
      </c>
      <c r="P14" s="42">
        <v>970.88773989595222</v>
      </c>
      <c r="Q14" s="42">
        <v>203.20494283870505</v>
      </c>
      <c r="R14" s="42">
        <v>634.77405407075844</v>
      </c>
      <c r="S14" s="42">
        <v>15980.141567287581</v>
      </c>
      <c r="T14" s="42">
        <v>2245.0121060193919</v>
      </c>
      <c r="U14" s="42">
        <v>15802.319371858172</v>
      </c>
      <c r="V14" s="42">
        <v>401.29001111631152</v>
      </c>
      <c r="W14" s="42">
        <v>249.75492108176539</v>
      </c>
      <c r="X14" s="42">
        <v>8328.8401569268808</v>
      </c>
      <c r="Y14" s="42">
        <v>62.13603568641377</v>
      </c>
      <c r="Z14" s="42">
        <v>2147.4191343935563</v>
      </c>
      <c r="AA14" s="42">
        <v>174.12619931664017</v>
      </c>
      <c r="AB14" s="42">
        <v>262.53760954834871</v>
      </c>
      <c r="AC14" s="42">
        <v>657.91516998111922</v>
      </c>
      <c r="AD14" s="42">
        <v>564.65455817588804</v>
      </c>
      <c r="AE14" s="42">
        <v>10950.404621096986</v>
      </c>
      <c r="AF14" s="42">
        <v>2376.1366882887469</v>
      </c>
      <c r="AG14" s="42">
        <v>438.85372364847956</v>
      </c>
      <c r="AH14" s="42">
        <v>1001.8057593255982</v>
      </c>
      <c r="AI14" s="42">
        <v>295.96306101875336</v>
      </c>
      <c r="AJ14" s="42">
        <v>1884.643620669076</v>
      </c>
      <c r="AK14" s="42">
        <v>893.06830370277009</v>
      </c>
      <c r="AL14" s="42">
        <v>436.82779458291623</v>
      </c>
      <c r="AM14" s="42">
        <v>7378.5873257470121</v>
      </c>
      <c r="AN14" s="42">
        <v>1058.58795441754</v>
      </c>
      <c r="AO14" s="42">
        <v>6385.8248640213451</v>
      </c>
      <c r="AP14" s="42">
        <v>23735.010262732147</v>
      </c>
      <c r="AQ14" s="42">
        <v>15019.116024224095</v>
      </c>
      <c r="AR14" s="42">
        <v>7098.6046178990928</v>
      </c>
      <c r="AS14" s="42">
        <v>5744.0856490495908</v>
      </c>
      <c r="AT14" s="42">
        <v>468.85302267602759</v>
      </c>
      <c r="AU14" s="42">
        <v>72.853652275151518</v>
      </c>
      <c r="AV14" s="42">
        <v>310.85662699785905</v>
      </c>
      <c r="AW14" s="42">
        <v>0</v>
      </c>
      <c r="AX14" s="42">
        <v>6815.4400766170311</v>
      </c>
      <c r="AY14" s="42">
        <v>3273.5542739199527</v>
      </c>
      <c r="AZ14" s="42">
        <v>3577.1957960752288</v>
      </c>
      <c r="BA14" s="42">
        <v>0</v>
      </c>
      <c r="BB14" s="42">
        <v>868.36524493695981</v>
      </c>
      <c r="BC14" s="42">
        <v>1114.4361067859347</v>
      </c>
      <c r="BD14" s="42">
        <v>193.55754153977733</v>
      </c>
      <c r="BE14" s="42">
        <v>81.532307659202587</v>
      </c>
      <c r="BF14" s="42">
        <v>703.23533213116127</v>
      </c>
      <c r="BG14" s="42">
        <v>1556.434959622844</v>
      </c>
      <c r="BH14" s="42">
        <v>11.554113493224605</v>
      </c>
      <c r="BI14" s="42">
        <v>0</v>
      </c>
      <c r="BJ14" s="42">
        <v>178.17384065569888</v>
      </c>
      <c r="BK14" s="42">
        <v>0</v>
      </c>
      <c r="BL14" s="42">
        <v>53.414840596610233</v>
      </c>
      <c r="BM14" s="42">
        <v>0</v>
      </c>
      <c r="BN14" s="42">
        <v>813.68560890180265</v>
      </c>
      <c r="BO14" s="42">
        <v>179.78148314400954</v>
      </c>
      <c r="BP14" s="42">
        <v>1455.1027981852483</v>
      </c>
      <c r="BQ14" s="42">
        <v>137.66255697668342</v>
      </c>
      <c r="BR14" s="42">
        <v>26.486890264728125</v>
      </c>
      <c r="BS14" s="42">
        <v>0</v>
      </c>
      <c r="BT14" s="42">
        <f t="shared" si="0"/>
        <v>221774.00000000003</v>
      </c>
    </row>
    <row r="15" spans="1:72" x14ac:dyDescent="0.25">
      <c r="A15" s="10" t="s">
        <v>75</v>
      </c>
      <c r="B15" s="8" t="s">
        <v>76</v>
      </c>
      <c r="C15" s="42">
        <v>42.27977388169937</v>
      </c>
      <c r="D15" s="42">
        <v>1.0968107676972283</v>
      </c>
      <c r="E15" s="42">
        <v>0</v>
      </c>
      <c r="F15" s="42">
        <v>131.87896084336163</v>
      </c>
      <c r="G15" s="42">
        <v>389.02114275396707</v>
      </c>
      <c r="H15" s="42">
        <v>18.146969389226975</v>
      </c>
      <c r="I15" s="42">
        <v>296.12250082409884</v>
      </c>
      <c r="J15" s="42">
        <v>33.99099500640741</v>
      </c>
      <c r="K15" s="42">
        <v>17.651433309037635</v>
      </c>
      <c r="L15" s="42">
        <v>3.7386109186554255</v>
      </c>
      <c r="M15" s="42">
        <v>2085.3953248314815</v>
      </c>
      <c r="N15" s="42">
        <v>7408.248884048844</v>
      </c>
      <c r="O15" s="42">
        <v>290.53087546713266</v>
      </c>
      <c r="P15" s="42">
        <v>155.37995442621101</v>
      </c>
      <c r="Q15" s="42">
        <v>18.997515950740095</v>
      </c>
      <c r="R15" s="42">
        <v>81.089280938049797</v>
      </c>
      <c r="S15" s="42">
        <v>2468.1646125795028</v>
      </c>
      <c r="T15" s="42">
        <v>337.44640447222622</v>
      </c>
      <c r="U15" s="42">
        <v>2401.9284257459371</v>
      </c>
      <c r="V15" s="42">
        <v>66.302429306310188</v>
      </c>
      <c r="W15" s="42">
        <v>36.166540932031495</v>
      </c>
      <c r="X15" s="42">
        <v>1248.6848473787691</v>
      </c>
      <c r="Y15" s="42">
        <v>2.6817587789193351</v>
      </c>
      <c r="Z15" s="42">
        <v>149.42760671454823</v>
      </c>
      <c r="AA15" s="42">
        <v>8.6893303439508411</v>
      </c>
      <c r="AB15" s="42">
        <v>29.876006078291404</v>
      </c>
      <c r="AC15" s="42">
        <v>43.807373887255395</v>
      </c>
      <c r="AD15" s="42">
        <v>25.261429721127989</v>
      </c>
      <c r="AE15" s="42">
        <v>954.72777000171664</v>
      </c>
      <c r="AF15" s="42">
        <v>104.57289593584238</v>
      </c>
      <c r="AG15" s="42">
        <v>18.940697021536614</v>
      </c>
      <c r="AH15" s="42">
        <v>52.344219410787261</v>
      </c>
      <c r="AI15" s="42">
        <v>12.773610809812668</v>
      </c>
      <c r="AJ15" s="42">
        <v>87.733061290034684</v>
      </c>
      <c r="AK15" s="42">
        <v>50.845802240431851</v>
      </c>
      <c r="AL15" s="42">
        <v>25.522645265738294</v>
      </c>
      <c r="AM15" s="42">
        <v>429.52695489196549</v>
      </c>
      <c r="AN15" s="42">
        <v>70.796392144672978</v>
      </c>
      <c r="AO15" s="42">
        <v>368.73057885667714</v>
      </c>
      <c r="AP15" s="42">
        <v>1256.6813743595701</v>
      </c>
      <c r="AQ15" s="42">
        <v>1199.4517270198644</v>
      </c>
      <c r="AR15" s="42">
        <v>426.17415864514652</v>
      </c>
      <c r="AS15" s="42">
        <v>277.82551013798832</v>
      </c>
      <c r="AT15" s="42">
        <v>20.962484779077936</v>
      </c>
      <c r="AU15" s="42">
        <v>3.1443255014085767</v>
      </c>
      <c r="AV15" s="42">
        <v>13.416409322344974</v>
      </c>
      <c r="AW15" s="42">
        <v>0</v>
      </c>
      <c r="AX15" s="42">
        <v>459.54337078968683</v>
      </c>
      <c r="AY15" s="42">
        <v>272.42004102509372</v>
      </c>
      <c r="AZ15" s="42">
        <v>407.88032128785699</v>
      </c>
      <c r="BA15" s="42">
        <v>0</v>
      </c>
      <c r="BB15" s="42">
        <v>50.306909998555902</v>
      </c>
      <c r="BC15" s="42">
        <v>97.731973340456264</v>
      </c>
      <c r="BD15" s="42">
        <v>8.3538421870038775</v>
      </c>
      <c r="BE15" s="42">
        <v>3.5188917254730359</v>
      </c>
      <c r="BF15" s="42">
        <v>32.170831474324636</v>
      </c>
      <c r="BG15" s="42">
        <v>94.887956231143562</v>
      </c>
      <c r="BH15" s="42">
        <v>0.49866949107376785</v>
      </c>
      <c r="BI15" s="42">
        <v>0</v>
      </c>
      <c r="BJ15" s="42">
        <v>7.6898897085040758</v>
      </c>
      <c r="BK15" s="42">
        <v>0</v>
      </c>
      <c r="BL15" s="42">
        <v>3.8668807864396175</v>
      </c>
      <c r="BM15" s="42">
        <v>0</v>
      </c>
      <c r="BN15" s="42">
        <v>67.958901852713637</v>
      </c>
      <c r="BO15" s="42">
        <v>7.7592747168774618</v>
      </c>
      <c r="BP15" s="42">
        <v>183.15122422574933</v>
      </c>
      <c r="BQ15" s="42">
        <v>5.9414439080706556</v>
      </c>
      <c r="BR15" s="42">
        <v>1.1431603208834735</v>
      </c>
      <c r="BS15" s="42">
        <v>0</v>
      </c>
      <c r="BT15" s="42">
        <f t="shared" si="0"/>
        <v>24870.999999999996</v>
      </c>
    </row>
    <row r="16" spans="1:72" x14ac:dyDescent="0.25">
      <c r="A16" s="10" t="s">
        <v>77</v>
      </c>
      <c r="B16" s="8" t="s">
        <v>78</v>
      </c>
      <c r="C16" s="42">
        <v>424.47350390361697</v>
      </c>
      <c r="D16" s="42">
        <v>11.12031283010853</v>
      </c>
      <c r="E16" s="42">
        <v>0</v>
      </c>
      <c r="F16" s="42">
        <v>1307.489527917495</v>
      </c>
      <c r="G16" s="42">
        <v>3623.5866420784441</v>
      </c>
      <c r="H16" s="42">
        <v>174.28281649536177</v>
      </c>
      <c r="I16" s="42">
        <v>2814.3079345717583</v>
      </c>
      <c r="J16" s="42">
        <v>328.69866239787711</v>
      </c>
      <c r="K16" s="42">
        <v>142.31150035117432</v>
      </c>
      <c r="L16" s="42">
        <v>30.141876852047165</v>
      </c>
      <c r="M16" s="42">
        <v>19895.981952577546</v>
      </c>
      <c r="N16" s="42">
        <v>69606.056655092601</v>
      </c>
      <c r="O16" s="42">
        <v>2923.8881792985048</v>
      </c>
      <c r="P16" s="42">
        <v>1526.0989988365275</v>
      </c>
      <c r="Q16" s="42">
        <v>184.43683081985091</v>
      </c>
      <c r="R16" s="42">
        <v>803.56394073008903</v>
      </c>
      <c r="S16" s="42">
        <v>23918.455176477466</v>
      </c>
      <c r="T16" s="42">
        <v>3425.5250355160279</v>
      </c>
      <c r="U16" s="42">
        <v>23882.659971591849</v>
      </c>
      <c r="V16" s="42">
        <v>656.37421749326916</v>
      </c>
      <c r="W16" s="42">
        <v>365.63915561082098</v>
      </c>
      <c r="X16" s="42">
        <v>12113.433175013817</v>
      </c>
      <c r="Y16" s="42">
        <v>21.621196915070875</v>
      </c>
      <c r="Z16" s="42">
        <v>1316.3613649639667</v>
      </c>
      <c r="AA16" s="42">
        <v>73.924162047598415</v>
      </c>
      <c r="AB16" s="42">
        <v>280.70335908618478</v>
      </c>
      <c r="AC16" s="42">
        <v>386.00011961430488</v>
      </c>
      <c r="AD16" s="42">
        <v>206.60175692869217</v>
      </c>
      <c r="AE16" s="42">
        <v>9003.6036948952606</v>
      </c>
      <c r="AF16" s="42">
        <v>847.42613661188955</v>
      </c>
      <c r="AG16" s="42">
        <v>152.70595671410965</v>
      </c>
      <c r="AH16" s="42">
        <v>431.16913119714809</v>
      </c>
      <c r="AI16" s="42">
        <v>102.98493541120423</v>
      </c>
      <c r="AJ16" s="42">
        <v>725.63728455636192</v>
      </c>
      <c r="AK16" s="42">
        <v>447.73624469461458</v>
      </c>
      <c r="AL16" s="42">
        <v>214.14399701203081</v>
      </c>
      <c r="AM16" s="42">
        <v>3713.2828496235429</v>
      </c>
      <c r="AN16" s="42">
        <v>620.9951016442435</v>
      </c>
      <c r="AO16" s="42">
        <v>3265.862839672729</v>
      </c>
      <c r="AP16" s="42">
        <v>10644.311344194703</v>
      </c>
      <c r="AQ16" s="42">
        <v>10581.27371383541</v>
      </c>
      <c r="AR16" s="42">
        <v>3697.1938629201109</v>
      </c>
      <c r="AS16" s="42">
        <v>2336.5018100313869</v>
      </c>
      <c r="AT16" s="42">
        <v>171.40135426766463</v>
      </c>
      <c r="AU16" s="42">
        <v>25.350557762853398</v>
      </c>
      <c r="AV16" s="42">
        <v>108.16738258931177</v>
      </c>
      <c r="AW16" s="42">
        <v>0</v>
      </c>
      <c r="AX16" s="42">
        <v>4097.7619710644876</v>
      </c>
      <c r="AY16" s="42">
        <v>2317.3291646020079</v>
      </c>
      <c r="AZ16" s="42">
        <v>4026.7645130596138</v>
      </c>
      <c r="BA16" s="42">
        <v>0</v>
      </c>
      <c r="BB16" s="42">
        <v>441.37313042779715</v>
      </c>
      <c r="BC16" s="42">
        <v>905.00873698538078</v>
      </c>
      <c r="BD16" s="42">
        <v>67.351347310745609</v>
      </c>
      <c r="BE16" s="42">
        <v>28.370430449350469</v>
      </c>
      <c r="BF16" s="42">
        <v>265.36579419401494</v>
      </c>
      <c r="BG16" s="42">
        <v>847.30449797338156</v>
      </c>
      <c r="BH16" s="42">
        <v>4.0204329139509154</v>
      </c>
      <c r="BI16" s="42">
        <v>0</v>
      </c>
      <c r="BJ16" s="42">
        <v>61.998350093867515</v>
      </c>
      <c r="BK16" s="42">
        <v>0</v>
      </c>
      <c r="BL16" s="42">
        <v>33.875725718888475</v>
      </c>
      <c r="BM16" s="42">
        <v>0</v>
      </c>
      <c r="BN16" s="42">
        <v>656.09477260899382</v>
      </c>
      <c r="BO16" s="42">
        <v>62.557754221034898</v>
      </c>
      <c r="BP16" s="42">
        <v>1638.21880974534</v>
      </c>
      <c r="BQ16" s="42">
        <v>47.901820889352962</v>
      </c>
      <c r="BR16" s="42">
        <v>9.2165240951601035</v>
      </c>
      <c r="BS16" s="42">
        <v>0</v>
      </c>
      <c r="BT16" s="42">
        <f t="shared" si="0"/>
        <v>233043.99999999994</v>
      </c>
    </row>
    <row r="17" spans="1:72" x14ac:dyDescent="0.25">
      <c r="A17" s="10" t="s">
        <v>79</v>
      </c>
      <c r="B17" s="8" t="s">
        <v>80</v>
      </c>
      <c r="C17" s="42">
        <v>21.247086035704243</v>
      </c>
      <c r="D17" s="42">
        <v>0.57725374796098738</v>
      </c>
      <c r="E17" s="42">
        <v>0</v>
      </c>
      <c r="F17" s="42">
        <v>72.987462750631977</v>
      </c>
      <c r="G17" s="42">
        <v>295.63296649039432</v>
      </c>
      <c r="H17" s="42">
        <v>15.245910073049593</v>
      </c>
      <c r="I17" s="42">
        <v>124.03985626832831</v>
      </c>
      <c r="J17" s="42">
        <v>32.023878887362301</v>
      </c>
      <c r="K17" s="42">
        <v>46.780800186959354</v>
      </c>
      <c r="L17" s="42">
        <v>9.9082724501956818</v>
      </c>
      <c r="M17" s="42">
        <v>879.85012507526562</v>
      </c>
      <c r="N17" s="42">
        <v>2884.2112077885176</v>
      </c>
      <c r="O17" s="42">
        <v>174.5503754192377</v>
      </c>
      <c r="P17" s="42">
        <v>81.895828054934199</v>
      </c>
      <c r="Q17" s="42">
        <v>22.312733346656128</v>
      </c>
      <c r="R17" s="42">
        <v>64.042199317321177</v>
      </c>
      <c r="S17" s="42">
        <v>1303.0487927801355</v>
      </c>
      <c r="T17" s="42">
        <v>227.0676771252744</v>
      </c>
      <c r="U17" s="42">
        <v>1461.3144090223104</v>
      </c>
      <c r="V17" s="42">
        <v>34.291782748875967</v>
      </c>
      <c r="W17" s="42">
        <v>25.343108995960929</v>
      </c>
      <c r="X17" s="42">
        <v>699.62205742567005</v>
      </c>
      <c r="Y17" s="42">
        <v>7.1073447345500229</v>
      </c>
      <c r="Z17" s="42">
        <v>224.63270385548452</v>
      </c>
      <c r="AA17" s="42">
        <v>19.881412451707416</v>
      </c>
      <c r="AB17" s="42">
        <v>24.025801244761148</v>
      </c>
      <c r="AC17" s="42">
        <v>70.189862078203333</v>
      </c>
      <c r="AD17" s="42">
        <v>64.560079299608248</v>
      </c>
      <c r="AE17" s="42">
        <v>1165.7204726523496</v>
      </c>
      <c r="AF17" s="42">
        <v>271.13376642772624</v>
      </c>
      <c r="AG17" s="42">
        <v>50.19767784594422</v>
      </c>
      <c r="AH17" s="42">
        <v>108.97907360791012</v>
      </c>
      <c r="AI17" s="42">
        <v>33.85332649750751</v>
      </c>
      <c r="AJ17" s="42">
        <v>214.67278340621706</v>
      </c>
      <c r="AK17" s="42">
        <v>101.08068068151324</v>
      </c>
      <c r="AL17" s="42">
        <v>46.28360177268754</v>
      </c>
      <c r="AM17" s="42">
        <v>811.02882593226309</v>
      </c>
      <c r="AN17" s="42">
        <v>112.00452185299723</v>
      </c>
      <c r="AO17" s="42">
        <v>724.08244114192121</v>
      </c>
      <c r="AP17" s="42">
        <v>2643.1684046347714</v>
      </c>
      <c r="AQ17" s="42">
        <v>1469.6006275592486</v>
      </c>
      <c r="AR17" s="42">
        <v>774.17808917065884</v>
      </c>
      <c r="AS17" s="42">
        <v>655.61582894226842</v>
      </c>
      <c r="AT17" s="42">
        <v>53.60695555541205</v>
      </c>
      <c r="AU17" s="42">
        <v>8.3332645246911703</v>
      </c>
      <c r="AV17" s="42">
        <v>35.556906498563414</v>
      </c>
      <c r="AW17" s="42">
        <v>0</v>
      </c>
      <c r="AX17" s="42">
        <v>735.62683710440081</v>
      </c>
      <c r="AY17" s="42">
        <v>290.8766181303871</v>
      </c>
      <c r="AZ17" s="42">
        <v>376.68902163316363</v>
      </c>
      <c r="BA17" s="42">
        <v>0</v>
      </c>
      <c r="BB17" s="42">
        <v>97.278206049029677</v>
      </c>
      <c r="BC17" s="42">
        <v>114.07798913835791</v>
      </c>
      <c r="BD17" s="42">
        <v>22.139812405122274</v>
      </c>
      <c r="BE17" s="42">
        <v>9.3259605498786371</v>
      </c>
      <c r="BF17" s="42">
        <v>80.383166357401876</v>
      </c>
      <c r="BG17" s="42">
        <v>174.88152753093291</v>
      </c>
      <c r="BH17" s="42">
        <v>1.3216013347375304</v>
      </c>
      <c r="BI17" s="42">
        <v>0</v>
      </c>
      <c r="BJ17" s="42">
        <v>20.380168999029429</v>
      </c>
      <c r="BK17" s="42">
        <v>0</v>
      </c>
      <c r="BL17" s="42">
        <v>5.4368097199251277</v>
      </c>
      <c r="BM17" s="42">
        <v>0</v>
      </c>
      <c r="BN17" s="42">
        <v>92.071740956403005</v>
      </c>
      <c r="BO17" s="42">
        <v>20.564056967550602</v>
      </c>
      <c r="BP17" s="42">
        <v>102.68223866106683</v>
      </c>
      <c r="BQ17" s="42">
        <v>15.74634169470932</v>
      </c>
      <c r="BR17" s="42">
        <v>3.0296664081963862</v>
      </c>
      <c r="BS17" s="42">
        <v>0</v>
      </c>
      <c r="BT17" s="42">
        <f t="shared" si="0"/>
        <v>20328.000000000004</v>
      </c>
    </row>
    <row r="18" spans="1:72" x14ac:dyDescent="0.25">
      <c r="A18" s="10" t="s">
        <v>81</v>
      </c>
      <c r="B18" s="8" t="s">
        <v>82</v>
      </c>
      <c r="C18" s="42">
        <v>8.9989725323652294</v>
      </c>
      <c r="D18" s="42">
        <v>0.25048290978834165</v>
      </c>
      <c r="E18" s="42">
        <v>0</v>
      </c>
      <c r="F18" s="42">
        <v>27.827578345999303</v>
      </c>
      <c r="G18" s="42">
        <v>75.497246854321716</v>
      </c>
      <c r="H18" s="42">
        <v>4.3875329302518153</v>
      </c>
      <c r="I18" s="42">
        <v>41.089221574743625</v>
      </c>
      <c r="J18" s="42">
        <v>9.2143993684677099</v>
      </c>
      <c r="K18" s="42">
        <v>8.4636058580925617</v>
      </c>
      <c r="L18" s="42">
        <v>1.7926096265542315</v>
      </c>
      <c r="M18" s="42">
        <v>298.72337510183331</v>
      </c>
      <c r="N18" s="42">
        <v>896.55367898960151</v>
      </c>
      <c r="O18" s="42">
        <v>68.848394612265011</v>
      </c>
      <c r="P18" s="42">
        <v>30.389984089208884</v>
      </c>
      <c r="Q18" s="42">
        <v>6.1961307640009187</v>
      </c>
      <c r="R18" s="42">
        <v>21.284224357618193</v>
      </c>
      <c r="S18" s="42">
        <v>449.61585297014994</v>
      </c>
      <c r="T18" s="42">
        <v>88.379968510845401</v>
      </c>
      <c r="U18" s="42">
        <v>543.03652090040998</v>
      </c>
      <c r="V18" s="42">
        <v>13.361381770288911</v>
      </c>
      <c r="W18" s="42">
        <v>9.5378234383526195</v>
      </c>
      <c r="X18" s="42">
        <v>237.66728574100713</v>
      </c>
      <c r="Y18" s="42">
        <v>1.2858643779160794</v>
      </c>
      <c r="Z18" s="42">
        <v>45.571675369030785</v>
      </c>
      <c r="AA18" s="42">
        <v>3.8764916769914404</v>
      </c>
      <c r="AB18" s="42">
        <v>6.3401475401605829</v>
      </c>
      <c r="AC18" s="42">
        <v>14.32203237893069</v>
      </c>
      <c r="AD18" s="42">
        <v>11.892425984810268</v>
      </c>
      <c r="AE18" s="42">
        <v>293.56463410144499</v>
      </c>
      <c r="AF18" s="42">
        <v>49.269314240105125</v>
      </c>
      <c r="AG18" s="42">
        <v>9.0817890797432135</v>
      </c>
      <c r="AH18" s="42">
        <v>19.509893194232514</v>
      </c>
      <c r="AI18" s="42">
        <v>6.1247608274151668</v>
      </c>
      <c r="AJ18" s="42">
        <v>40.046891153771142</v>
      </c>
      <c r="AK18" s="42">
        <v>20.905979808088492</v>
      </c>
      <c r="AL18" s="42">
        <v>8.4124081972643658</v>
      </c>
      <c r="AM18" s="42">
        <v>160.00641970684833</v>
      </c>
      <c r="AN18" s="42">
        <v>22.539149058670112</v>
      </c>
      <c r="AO18" s="42">
        <v>151.60698829660737</v>
      </c>
      <c r="AP18" s="42">
        <v>504.72121684542572</v>
      </c>
      <c r="AQ18" s="42">
        <v>294.02281531456049</v>
      </c>
      <c r="AR18" s="42">
        <v>153.38804268238454</v>
      </c>
      <c r="AS18" s="42">
        <v>125.51262456428358</v>
      </c>
      <c r="AT18" s="42">
        <v>9.8716886096887109</v>
      </c>
      <c r="AU18" s="42">
        <v>1.5076584018729968</v>
      </c>
      <c r="AV18" s="42">
        <v>6.4329733765601755</v>
      </c>
      <c r="AW18" s="42">
        <v>0</v>
      </c>
      <c r="AX18" s="42">
        <v>155.1423444336769</v>
      </c>
      <c r="AY18" s="42">
        <v>48.418054839425423</v>
      </c>
      <c r="AZ18" s="42">
        <v>117.47691762004285</v>
      </c>
      <c r="BA18" s="42">
        <v>0</v>
      </c>
      <c r="BB18" s="42">
        <v>19.915780334881923</v>
      </c>
      <c r="BC18" s="42">
        <v>27.164819718702947</v>
      </c>
      <c r="BD18" s="42">
        <v>4.0055459765585235</v>
      </c>
      <c r="BE18" s="42">
        <v>1.6872574651746957</v>
      </c>
      <c r="BF18" s="42">
        <v>14.976162051294329</v>
      </c>
      <c r="BG18" s="42">
        <v>37.211332393164625</v>
      </c>
      <c r="BH18" s="42">
        <v>0.23910477704623773</v>
      </c>
      <c r="BI18" s="42">
        <v>0</v>
      </c>
      <c r="BJ18" s="42">
        <v>3.6871904080252409</v>
      </c>
      <c r="BK18" s="42">
        <v>0</v>
      </c>
      <c r="BL18" s="42">
        <v>1.0769387899926008</v>
      </c>
      <c r="BM18" s="42">
        <v>0</v>
      </c>
      <c r="BN18" s="42">
        <v>24.476328920546457</v>
      </c>
      <c r="BO18" s="42">
        <v>3.7204595116187784</v>
      </c>
      <c r="BP18" s="42">
        <v>20.474641913613691</v>
      </c>
      <c r="BQ18" s="42">
        <v>2.8488360455197954</v>
      </c>
      <c r="BR18" s="42">
        <v>0.54812876774230856</v>
      </c>
      <c r="BS18" s="42">
        <v>0</v>
      </c>
      <c r="BT18" s="42">
        <f t="shared" si="0"/>
        <v>5283.9999999999982</v>
      </c>
    </row>
    <row r="19" spans="1:72" x14ac:dyDescent="0.25">
      <c r="A19" s="10" t="s">
        <v>83</v>
      </c>
      <c r="B19" s="8" t="s">
        <v>84</v>
      </c>
      <c r="C19" s="42">
        <v>42.264497225530071</v>
      </c>
      <c r="D19" s="42">
        <v>1.1448160658118183</v>
      </c>
      <c r="E19" s="42">
        <v>0</v>
      </c>
      <c r="F19" s="42">
        <v>130.20028335133728</v>
      </c>
      <c r="G19" s="42">
        <v>353.30413715534712</v>
      </c>
      <c r="H19" s="42">
        <v>18.923509322857203</v>
      </c>
      <c r="I19" s="42">
        <v>232.50558360126442</v>
      </c>
      <c r="J19" s="42">
        <v>38.017339257904055</v>
      </c>
      <c r="K19" s="42">
        <v>26.929299120175177</v>
      </c>
      <c r="L19" s="42">
        <v>5.7036825259327282</v>
      </c>
      <c r="M19" s="42">
        <v>1665.042922344265</v>
      </c>
      <c r="N19" s="42">
        <v>5445.7320022188123</v>
      </c>
      <c r="O19" s="42">
        <v>307.97384516073373</v>
      </c>
      <c r="P19" s="42">
        <v>146.64986985970557</v>
      </c>
      <c r="Q19" s="42">
        <v>23.845938574877618</v>
      </c>
      <c r="R19" s="42">
        <v>90.215030647212203</v>
      </c>
      <c r="S19" s="42">
        <v>2228.342497364963</v>
      </c>
      <c r="T19" s="42">
        <v>380.08824635516214</v>
      </c>
      <c r="U19" s="42">
        <v>2464.0448346531643</v>
      </c>
      <c r="V19" s="42">
        <v>63.863006686012476</v>
      </c>
      <c r="W19" s="42">
        <v>40.802210989328607</v>
      </c>
      <c r="X19" s="42">
        <v>1153.0358442613792</v>
      </c>
      <c r="Y19" s="42">
        <v>4.0913325881982932</v>
      </c>
      <c r="Z19" s="42">
        <v>171.38292113454304</v>
      </c>
      <c r="AA19" s="42">
        <v>12.792874101872036</v>
      </c>
      <c r="AB19" s="42">
        <v>28.607883997169203</v>
      </c>
      <c r="AC19" s="42">
        <v>52.595881865973602</v>
      </c>
      <c r="AD19" s="42">
        <v>38.187250819442859</v>
      </c>
      <c r="AE19" s="42">
        <v>1138.195840542051</v>
      </c>
      <c r="AF19" s="42">
        <v>157.68346103471811</v>
      </c>
      <c r="AG19" s="42">
        <v>28.896219740774082</v>
      </c>
      <c r="AH19" s="42">
        <v>66.800390964863325</v>
      </c>
      <c r="AI19" s="42">
        <v>19.487617822289053</v>
      </c>
      <c r="AJ19" s="42">
        <v>130.07208149325197</v>
      </c>
      <c r="AK19" s="42">
        <v>71.476811356749693</v>
      </c>
      <c r="AL19" s="42">
        <v>30.132882795849579</v>
      </c>
      <c r="AM19" s="42">
        <v>558.96782165662353</v>
      </c>
      <c r="AN19" s="42">
        <v>83.342724440659239</v>
      </c>
      <c r="AO19" s="42">
        <v>519.53137115199672</v>
      </c>
      <c r="AP19" s="42">
        <v>1710.8035389257616</v>
      </c>
      <c r="AQ19" s="42">
        <v>1201.5131555406056</v>
      </c>
      <c r="AR19" s="42">
        <v>542.31781179606082</v>
      </c>
      <c r="AS19" s="42">
        <v>411.15044596861952</v>
      </c>
      <c r="AT19" s="42">
        <v>31.693562076751071</v>
      </c>
      <c r="AU19" s="42">
        <v>4.797031520113018</v>
      </c>
      <c r="AV19" s="42">
        <v>20.468281155114454</v>
      </c>
      <c r="AW19" s="42">
        <v>0</v>
      </c>
      <c r="AX19" s="42">
        <v>566.75577184753445</v>
      </c>
      <c r="AY19" s="42">
        <v>222.68837596190343</v>
      </c>
      <c r="AZ19" s="42">
        <v>478.24002948329644</v>
      </c>
      <c r="BA19" s="42">
        <v>0</v>
      </c>
      <c r="BB19" s="42">
        <v>68.74230016052384</v>
      </c>
      <c r="BC19" s="42">
        <v>108.42279404844103</v>
      </c>
      <c r="BD19" s="42">
        <v>12.744750588689215</v>
      </c>
      <c r="BE19" s="42">
        <v>5.3684755332732337</v>
      </c>
      <c r="BF19" s="42">
        <v>48.3617150910897</v>
      </c>
      <c r="BG19" s="42">
        <v>129.72980070588753</v>
      </c>
      <c r="BH19" s="42">
        <v>0.76077787294221522</v>
      </c>
      <c r="BI19" s="42">
        <v>0</v>
      </c>
      <c r="BJ19" s="42">
        <v>11.731814438855519</v>
      </c>
      <c r="BK19" s="42">
        <v>0</v>
      </c>
      <c r="BL19" s="42">
        <v>4.1734192549966318</v>
      </c>
      <c r="BM19" s="42">
        <v>0</v>
      </c>
      <c r="BN19" s="42">
        <v>90.709350634238078</v>
      </c>
      <c r="BO19" s="42">
        <v>11.837669278642727</v>
      </c>
      <c r="BP19" s="42">
        <v>125.30598229967042</v>
      </c>
      <c r="BQ19" s="42">
        <v>9.0643585370632156</v>
      </c>
      <c r="BR19" s="42">
        <v>1.7440230311282796</v>
      </c>
      <c r="BS19" s="42">
        <v>0</v>
      </c>
      <c r="BT19" s="42">
        <f t="shared" si="0"/>
        <v>23790</v>
      </c>
    </row>
    <row r="20" spans="1:72" x14ac:dyDescent="0.25">
      <c r="A20" s="10" t="s">
        <v>85</v>
      </c>
      <c r="B20" s="8" t="s">
        <v>86</v>
      </c>
      <c r="C20" s="42">
        <v>7.451879723492886</v>
      </c>
      <c r="D20" s="42">
        <v>0.1986955965197344</v>
      </c>
      <c r="E20" s="42">
        <v>0</v>
      </c>
      <c r="F20" s="42">
        <v>25.691091380303895</v>
      </c>
      <c r="G20" s="42">
        <v>105.91362397186637</v>
      </c>
      <c r="H20" s="42">
        <v>5.260577182854993</v>
      </c>
      <c r="I20" s="42">
        <v>48.397156445578801</v>
      </c>
      <c r="J20" s="42">
        <v>10.860223949096131</v>
      </c>
      <c r="K20" s="42">
        <v>15.537489200170851</v>
      </c>
      <c r="L20" s="42">
        <v>3.2908730840859137</v>
      </c>
      <c r="M20" s="42">
        <v>340.93457082023491</v>
      </c>
      <c r="N20" s="42">
        <v>1162.9001649624179</v>
      </c>
      <c r="O20" s="42">
        <v>59.769403469381935</v>
      </c>
      <c r="P20" s="42">
        <v>29.358813606903698</v>
      </c>
      <c r="Q20" s="42">
        <v>7.4025944581689718</v>
      </c>
      <c r="R20" s="42">
        <v>21.66702754651682</v>
      </c>
      <c r="S20" s="42">
        <v>474.71871765691816</v>
      </c>
      <c r="T20" s="42">
        <v>76.159688059946205</v>
      </c>
      <c r="U20" s="42">
        <v>506.63232388800418</v>
      </c>
      <c r="V20" s="42">
        <v>12.204465283670872</v>
      </c>
      <c r="W20" s="42">
        <v>8.5061739492867101</v>
      </c>
      <c r="X20" s="42">
        <v>252.21777269458303</v>
      </c>
      <c r="Y20" s="42">
        <v>2.3605900628810912</v>
      </c>
      <c r="Z20" s="42">
        <v>76.453919871889369</v>
      </c>
      <c r="AA20" s="42">
        <v>6.5938584028880811</v>
      </c>
      <c r="AB20" s="42">
        <v>8.4805391800525367</v>
      </c>
      <c r="AC20" s="42">
        <v>23.737549519652028</v>
      </c>
      <c r="AD20" s="42">
        <v>21.435430571974862</v>
      </c>
      <c r="AE20" s="42">
        <v>391.91941477362036</v>
      </c>
      <c r="AF20" s="42">
        <v>90.107656422955586</v>
      </c>
      <c r="AG20" s="42">
        <v>16.672350072849593</v>
      </c>
      <c r="AH20" s="42">
        <v>36.759614239821737</v>
      </c>
      <c r="AI20" s="42">
        <v>11.243837060134505</v>
      </c>
      <c r="AJ20" s="42">
        <v>71.332942404490709</v>
      </c>
      <c r="AK20" s="42">
        <v>33.556745467153824</v>
      </c>
      <c r="AL20" s="42">
        <v>15.734375735240853</v>
      </c>
      <c r="AM20" s="42">
        <v>272.01095202848586</v>
      </c>
      <c r="AN20" s="42">
        <v>37.992132663041765</v>
      </c>
      <c r="AO20" s="42">
        <v>240.16400513341281</v>
      </c>
      <c r="AP20" s="42">
        <v>883.74255196820991</v>
      </c>
      <c r="AQ20" s="42">
        <v>511.33512490132131</v>
      </c>
      <c r="AR20" s="42">
        <v>260.2460620817443</v>
      </c>
      <c r="AS20" s="42">
        <v>217.57190006961486</v>
      </c>
      <c r="AT20" s="42">
        <v>17.798846078358157</v>
      </c>
      <c r="AU20" s="42">
        <v>2.7677595730961722</v>
      </c>
      <c r="AV20" s="42">
        <v>11.809653714878509</v>
      </c>
      <c r="AW20" s="42">
        <v>0</v>
      </c>
      <c r="AX20" s="42">
        <v>247.64577296857604</v>
      </c>
      <c r="AY20" s="42">
        <v>105.06143518330347</v>
      </c>
      <c r="AZ20" s="42">
        <v>126.03252177026113</v>
      </c>
      <c r="BA20" s="42">
        <v>0</v>
      </c>
      <c r="BB20" s="42">
        <v>32.404349536286439</v>
      </c>
      <c r="BC20" s="42">
        <v>38.909924856509804</v>
      </c>
      <c r="BD20" s="42">
        <v>7.3533820448477245</v>
      </c>
      <c r="BE20" s="42">
        <v>3.0974675667337501</v>
      </c>
      <c r="BF20" s="42">
        <v>26.683356271457235</v>
      </c>
      <c r="BG20" s="42">
        <v>58.136768022185777</v>
      </c>
      <c r="BH20" s="42">
        <v>0.43894859393918484</v>
      </c>
      <c r="BI20" s="42">
        <v>0</v>
      </c>
      <c r="BJ20" s="42">
        <v>6.7689448332341264</v>
      </c>
      <c r="BK20" s="42">
        <v>0</v>
      </c>
      <c r="BL20" s="42">
        <v>1.8679111741592787</v>
      </c>
      <c r="BM20" s="42">
        <v>0</v>
      </c>
      <c r="BN20" s="42">
        <v>30.316318324410172</v>
      </c>
      <c r="BO20" s="42">
        <v>6.830020259766389</v>
      </c>
      <c r="BP20" s="42">
        <v>40.315591033887003</v>
      </c>
      <c r="BQ20" s="42">
        <v>5.2298937394394391</v>
      </c>
      <c r="BR20" s="42">
        <v>1.006254893232758</v>
      </c>
      <c r="BS20" s="42">
        <v>0</v>
      </c>
      <c r="BT20" s="42">
        <f t="shared" si="0"/>
        <v>7175.0000000000018</v>
      </c>
    </row>
    <row r="21" spans="1:72" x14ac:dyDescent="0.25">
      <c r="A21" s="10" t="s">
        <v>87</v>
      </c>
      <c r="B21" s="8" t="s">
        <v>88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>
        <f t="shared" si="0"/>
        <v>0</v>
      </c>
    </row>
    <row r="22" spans="1:72" x14ac:dyDescent="0.25">
      <c r="A22" s="10" t="s">
        <v>89</v>
      </c>
      <c r="B22" s="8" t="s">
        <v>90</v>
      </c>
      <c r="C22" s="42">
        <v>762.13452077156467</v>
      </c>
      <c r="D22" s="42">
        <v>19.96036367246289</v>
      </c>
      <c r="E22" s="42">
        <v>0</v>
      </c>
      <c r="F22" s="42">
        <v>2305.2907031984259</v>
      </c>
      <c r="G22" s="42">
        <v>5842.8976259190049</v>
      </c>
      <c r="H22" s="42">
        <v>280.90274004684323</v>
      </c>
      <c r="I22" s="42">
        <v>5008.0757250588149</v>
      </c>
      <c r="J22" s="42">
        <v>518.23229679168594</v>
      </c>
      <c r="K22" s="42">
        <v>70.214262104878912</v>
      </c>
      <c r="L22" s="42">
        <v>14.871529260812533</v>
      </c>
      <c r="M22" s="42">
        <v>35450.821488332105</v>
      </c>
      <c r="N22" s="42">
        <v>124004.42912697179</v>
      </c>
      <c r="O22" s="42">
        <v>5140.7611371686935</v>
      </c>
      <c r="P22" s="42">
        <v>2693.6790399941915</v>
      </c>
      <c r="Q22" s="42">
        <v>273.75224861835505</v>
      </c>
      <c r="R22" s="42">
        <v>1338.9100326940481</v>
      </c>
      <c r="S22" s="42">
        <v>41903.581408624304</v>
      </c>
      <c r="T22" s="42">
        <v>5952.3837633992134</v>
      </c>
      <c r="U22" s="42">
        <v>41640.145888152008</v>
      </c>
      <c r="V22" s="42">
        <v>1166.0840355948926</v>
      </c>
      <c r="W22" s="42">
        <v>629.8244797496169</v>
      </c>
      <c r="X22" s="42">
        <v>21070.72869822041</v>
      </c>
      <c r="Y22" s="42">
        <v>10.667559427522109</v>
      </c>
      <c r="Z22" s="42">
        <v>1590.3188347863243</v>
      </c>
      <c r="AA22" s="42">
        <v>57.782277221915066</v>
      </c>
      <c r="AB22" s="42">
        <v>449.93312823104787</v>
      </c>
      <c r="AC22" s="42">
        <v>448.92526529428289</v>
      </c>
      <c r="AD22" s="42">
        <v>118.1089937764781</v>
      </c>
      <c r="AE22" s="42">
        <v>12858.744615404423</v>
      </c>
      <c r="AF22" s="42">
        <v>452.01591861038764</v>
      </c>
      <c r="AG22" s="42">
        <v>75.342723836389595</v>
      </c>
      <c r="AH22" s="42">
        <v>353.36509620588288</v>
      </c>
      <c r="AI22" s="42">
        <v>50.811151804125082</v>
      </c>
      <c r="AJ22" s="42">
        <v>470.78413018876518</v>
      </c>
      <c r="AK22" s="42">
        <v>440.94340888887257</v>
      </c>
      <c r="AL22" s="42">
        <v>210.62097701718812</v>
      </c>
      <c r="AM22" s="42">
        <v>3711.2247431047626</v>
      </c>
      <c r="AN22" s="42">
        <v>723.65251367416272</v>
      </c>
      <c r="AO22" s="42">
        <v>3285.1442532930873</v>
      </c>
      <c r="AP22" s="42">
        <v>9168.821720156946</v>
      </c>
      <c r="AQ22" s="42">
        <v>14155.015525936687</v>
      </c>
      <c r="AR22" s="42">
        <v>3840.6793166772673</v>
      </c>
      <c r="AS22" s="42">
        <v>1693.3755236483428</v>
      </c>
      <c r="AT22" s="42">
        <v>97.761602895547298</v>
      </c>
      <c r="AU22" s="42">
        <v>12.507567574465343</v>
      </c>
      <c r="AV22" s="42">
        <v>53.36808995466388</v>
      </c>
      <c r="AW22" s="42">
        <v>0</v>
      </c>
      <c r="AX22" s="42">
        <v>4843.675570543327</v>
      </c>
      <c r="AY22" s="42">
        <v>3155.6221619421322</v>
      </c>
      <c r="AZ22" s="42">
        <v>6472.9027841197822</v>
      </c>
      <c r="BA22" s="42">
        <v>0</v>
      </c>
      <c r="BB22" s="42">
        <v>442.93391052817651</v>
      </c>
      <c r="BC22" s="42">
        <v>1292.4016039151802</v>
      </c>
      <c r="BD22" s="42">
        <v>33.230098351319924</v>
      </c>
      <c r="BE22" s="42">
        <v>13.997525391014497</v>
      </c>
      <c r="BF22" s="42">
        <v>163.95038282200176</v>
      </c>
      <c r="BG22" s="42">
        <v>910.35798989838565</v>
      </c>
      <c r="BH22" s="42">
        <v>1.983618538899778</v>
      </c>
      <c r="BI22" s="42">
        <v>0</v>
      </c>
      <c r="BJ22" s="42">
        <v>30.589013486744086</v>
      </c>
      <c r="BK22" s="42">
        <v>0</v>
      </c>
      <c r="BL22" s="42">
        <v>42.163878490145194</v>
      </c>
      <c r="BM22" s="42">
        <v>0</v>
      </c>
      <c r="BN22" s="42">
        <v>919.72871187633689</v>
      </c>
      <c r="BO22" s="42">
        <v>30.865014708785573</v>
      </c>
      <c r="BP22" s="42">
        <v>2714.8203879250591</v>
      </c>
      <c r="BQ22" s="42">
        <v>23.634007082536101</v>
      </c>
      <c r="BR22" s="42">
        <v>4.547288426561539</v>
      </c>
      <c r="BS22" s="42">
        <v>0</v>
      </c>
      <c r="BT22" s="42">
        <f t="shared" si="0"/>
        <v>371514.99999999994</v>
      </c>
    </row>
    <row r="23" spans="1:72" x14ac:dyDescent="0.25">
      <c r="A23" s="10" t="s">
        <v>91</v>
      </c>
      <c r="B23" s="8" t="s">
        <v>7</v>
      </c>
      <c r="C23" s="42">
        <v>96.987232585577928</v>
      </c>
      <c r="D23" s="42">
        <v>2.6452588834552238</v>
      </c>
      <c r="E23" s="42">
        <v>0</v>
      </c>
      <c r="F23" s="42">
        <v>305.03232642375735</v>
      </c>
      <c r="G23" s="42">
        <v>905.26970547102246</v>
      </c>
      <c r="H23" s="42">
        <v>48.877563207000193</v>
      </c>
      <c r="I23" s="42">
        <v>518.23229679168594</v>
      </c>
      <c r="J23" s="42">
        <v>100.3019910568175</v>
      </c>
      <c r="K23" s="42">
        <v>95.041361250125433</v>
      </c>
      <c r="L23" s="42">
        <v>20.129961384590022</v>
      </c>
      <c r="M23" s="42">
        <v>3715.6683636532325</v>
      </c>
      <c r="N23" s="42">
        <v>11956.970019839295</v>
      </c>
      <c r="O23" s="42">
        <v>730.58575431479596</v>
      </c>
      <c r="P23" s="42">
        <v>340.9422488953378</v>
      </c>
      <c r="Q23" s="42">
        <v>65.722765004929613</v>
      </c>
      <c r="R23" s="42">
        <v>227.06307294551692</v>
      </c>
      <c r="S23" s="42">
        <v>5196.894184345927</v>
      </c>
      <c r="T23" s="42">
        <v>919.42786282616873</v>
      </c>
      <c r="U23" s="42">
        <v>5877.3017325369028</v>
      </c>
      <c r="V23" s="42">
        <v>147.69967980521986</v>
      </c>
      <c r="W23" s="42">
        <v>99.594784315837501</v>
      </c>
      <c r="X23" s="42">
        <v>2721.7816753960669</v>
      </c>
      <c r="Y23" s="42">
        <v>14.439507570326814</v>
      </c>
      <c r="Z23" s="42">
        <v>526.05135229941311</v>
      </c>
      <c r="AA23" s="42">
        <v>42.927796255291469</v>
      </c>
      <c r="AB23" s="42">
        <v>73.937989678409608</v>
      </c>
      <c r="AC23" s="42">
        <v>163.27579152447049</v>
      </c>
      <c r="AD23" s="42">
        <v>133.08734286867218</v>
      </c>
      <c r="AE23" s="42">
        <v>3211.6503879487132</v>
      </c>
      <c r="AF23" s="42">
        <v>553.57184105031172</v>
      </c>
      <c r="AG23" s="42">
        <v>101.98319855596935</v>
      </c>
      <c r="AH23" s="42">
        <v>226.43529804339701</v>
      </c>
      <c r="AI23" s="42">
        <v>68.777494619789735</v>
      </c>
      <c r="AJ23" s="42">
        <v>448.00968615916719</v>
      </c>
      <c r="AK23" s="42">
        <v>230.01639902392117</v>
      </c>
      <c r="AL23" s="42">
        <v>98.886880572335158</v>
      </c>
      <c r="AM23" s="42">
        <v>1806.4354324541735</v>
      </c>
      <c r="AN23" s="42">
        <v>258.95918292517644</v>
      </c>
      <c r="AO23" s="42">
        <v>1662.5621990338045</v>
      </c>
      <c r="AP23" s="42">
        <v>5694.2230314880017</v>
      </c>
      <c r="AQ23" s="42">
        <v>3540.7586151567739</v>
      </c>
      <c r="AR23" s="42">
        <v>1737.9122875116243</v>
      </c>
      <c r="AS23" s="42">
        <v>1395.204389618716</v>
      </c>
      <c r="AT23" s="42">
        <v>110.47996083818771</v>
      </c>
      <c r="AU23" s="42">
        <v>16.930125199201022</v>
      </c>
      <c r="AV23" s="42">
        <v>72.238541922353335</v>
      </c>
      <c r="AW23" s="42">
        <v>0</v>
      </c>
      <c r="AX23" s="42">
        <v>1744.9628758568565</v>
      </c>
      <c r="AY23" s="42">
        <v>655.79040933433816</v>
      </c>
      <c r="AZ23" s="42">
        <v>1244.8576938009201</v>
      </c>
      <c r="BA23" s="42">
        <v>0</v>
      </c>
      <c r="BB23" s="42">
        <v>220.79279516608477</v>
      </c>
      <c r="BC23" s="42">
        <v>306.35290145543377</v>
      </c>
      <c r="BD23" s="42">
        <v>44.979946909753849</v>
      </c>
      <c r="BE23" s="42">
        <v>18.946918010874771</v>
      </c>
      <c r="BF23" s="42">
        <v>167.23918318062525</v>
      </c>
      <c r="BG23" s="42">
        <v>408.82749626373504</v>
      </c>
      <c r="BH23" s="42">
        <v>2.6850072974692689</v>
      </c>
      <c r="BI23" s="42">
        <v>0</v>
      </c>
      <c r="BJ23" s="42">
        <v>41.40499941074782</v>
      </c>
      <c r="BK23" s="42">
        <v>0</v>
      </c>
      <c r="BL23" s="42">
        <v>12.701761190289261</v>
      </c>
      <c r="BM23" s="42">
        <v>0</v>
      </c>
      <c r="BN23" s="42">
        <v>257.99045132828178</v>
      </c>
      <c r="BO23" s="42">
        <v>41.778592055078953</v>
      </c>
      <c r="BP23" s="42">
        <v>303.61846036484479</v>
      </c>
      <c r="BQ23" s="42">
        <v>31.990768507460491</v>
      </c>
      <c r="BR23" s="42">
        <v>6.1551666157482732</v>
      </c>
      <c r="BS23" s="42">
        <v>0</v>
      </c>
      <c r="BT23" s="42">
        <f t="shared" si="0"/>
        <v>61792.000000000007</v>
      </c>
    </row>
    <row r="24" spans="1:72" x14ac:dyDescent="0.25">
      <c r="A24" s="10" t="s">
        <v>92</v>
      </c>
      <c r="B24" s="8" t="s">
        <v>8</v>
      </c>
      <c r="C24" s="42">
        <v>26.977116005857962</v>
      </c>
      <c r="D24" s="42">
        <v>5.2197101850414835</v>
      </c>
      <c r="E24" s="42">
        <v>5.6331525759358581</v>
      </c>
      <c r="F24" s="42">
        <v>60.444389935181263</v>
      </c>
      <c r="G24" s="42">
        <v>918.55929646339541</v>
      </c>
      <c r="H24" s="42">
        <v>44.740721470265093</v>
      </c>
      <c r="I24" s="42">
        <v>73.676842128619299</v>
      </c>
      <c r="J24" s="42">
        <v>97.780417089800679</v>
      </c>
      <c r="K24" s="42">
        <v>246.43751174053955</v>
      </c>
      <c r="L24" s="42">
        <v>52.199580243224858</v>
      </c>
      <c r="M24" s="42">
        <v>451.65604074685308</v>
      </c>
      <c r="N24" s="42">
        <v>1682.3740662770549</v>
      </c>
      <c r="O24" s="42">
        <v>167.07656008398993</v>
      </c>
      <c r="P24" s="42">
        <v>70.955848024870093</v>
      </c>
      <c r="Q24" s="42">
        <v>76.289196653427197</v>
      </c>
      <c r="R24" s="42">
        <v>144.02466263317621</v>
      </c>
      <c r="S24" s="42">
        <v>1436.8288839288682</v>
      </c>
      <c r="T24" s="42">
        <v>260.49084177809158</v>
      </c>
      <c r="U24" s="42">
        <v>1679.1158806382475</v>
      </c>
      <c r="V24" s="42">
        <v>18.008583280970143</v>
      </c>
      <c r="W24" s="42">
        <v>36.067177114199978</v>
      </c>
      <c r="X24" s="42">
        <v>937.87708324185269</v>
      </c>
      <c r="Y24" s="42">
        <v>41.510539966835381</v>
      </c>
      <c r="Z24" s="42">
        <v>1028.2768285790908</v>
      </c>
      <c r="AA24" s="42">
        <v>99.340533870954104</v>
      </c>
      <c r="AB24" s="42">
        <v>81.947812720538565</v>
      </c>
      <c r="AC24" s="42">
        <v>386.99787964890811</v>
      </c>
      <c r="AD24" s="42">
        <v>351.60263229727832</v>
      </c>
      <c r="AE24" s="42">
        <v>4492.3657849180036</v>
      </c>
      <c r="AF24" s="42">
        <v>1459.8286584286227</v>
      </c>
      <c r="AG24" s="42">
        <v>290.27516717958758</v>
      </c>
      <c r="AH24" s="42">
        <v>594.20820189595543</v>
      </c>
      <c r="AI24" s="42">
        <v>178.73649429842447</v>
      </c>
      <c r="AJ24" s="42">
        <v>1171.3096294781099</v>
      </c>
      <c r="AK24" s="42">
        <v>479.46601215886255</v>
      </c>
      <c r="AL24" s="42">
        <v>255.3000417832869</v>
      </c>
      <c r="AM24" s="42">
        <v>3945.8279840615505</v>
      </c>
      <c r="AN24" s="42">
        <v>519.31003554269785</v>
      </c>
      <c r="AO24" s="42">
        <v>3549.825583671945</v>
      </c>
      <c r="AP24" s="42">
        <v>13403.93704413852</v>
      </c>
      <c r="AQ24" s="42">
        <v>6555.6131603783224</v>
      </c>
      <c r="AR24" s="42">
        <v>3746.7675916296312</v>
      </c>
      <c r="AS24" s="42">
        <v>3352.8430003457556</v>
      </c>
      <c r="AT24" s="42">
        <v>283.06637615274803</v>
      </c>
      <c r="AU24" s="42">
        <v>58.163365694325826</v>
      </c>
      <c r="AV24" s="42">
        <v>201.71516267051356</v>
      </c>
      <c r="AW24" s="42">
        <v>0</v>
      </c>
      <c r="AX24" s="42">
        <v>3366.1608124963304</v>
      </c>
      <c r="AY24" s="42">
        <v>1385.1689488314842</v>
      </c>
      <c r="AZ24" s="42">
        <v>1002.1684378506993</v>
      </c>
      <c r="BA24" s="42">
        <v>1.0852862760977342</v>
      </c>
      <c r="BB24" s="42">
        <v>467.87055079520388</v>
      </c>
      <c r="BC24" s="42">
        <v>448.46007838452135</v>
      </c>
      <c r="BD24" s="42">
        <v>130.88152603108961</v>
      </c>
      <c r="BE24" s="42">
        <v>64.44738859371077</v>
      </c>
      <c r="BF24" s="42">
        <v>425.69033064009858</v>
      </c>
      <c r="BG24" s="42">
        <v>822.30257239381501</v>
      </c>
      <c r="BH24" s="42">
        <v>9.1951427508014163</v>
      </c>
      <c r="BI24" s="42">
        <v>143.05106724945372</v>
      </c>
      <c r="BJ24" s="42">
        <v>106.83404982761981</v>
      </c>
      <c r="BK24" s="42">
        <v>68.373035394157256</v>
      </c>
      <c r="BL24" s="42">
        <v>60.793461493540931</v>
      </c>
      <c r="BM24" s="42">
        <v>2.2222528510572652</v>
      </c>
      <c r="BN24" s="42">
        <v>340.42806061225491</v>
      </c>
      <c r="BO24" s="42">
        <v>115.34239244437035</v>
      </c>
      <c r="BP24" s="42">
        <v>312.73163081313589</v>
      </c>
      <c r="BQ24" s="42">
        <v>88.044866079442158</v>
      </c>
      <c r="BR24" s="42">
        <v>24.755336354668078</v>
      </c>
      <c r="BS24" s="42">
        <v>0</v>
      </c>
      <c r="BT24" s="42">
        <f t="shared" si="0"/>
        <v>64406.676311913485</v>
      </c>
    </row>
    <row r="25" spans="1:72" x14ac:dyDescent="0.25">
      <c r="A25" s="10" t="s">
        <v>93</v>
      </c>
      <c r="B25" s="8" t="s">
        <v>94</v>
      </c>
      <c r="C25" s="42">
        <v>0</v>
      </c>
      <c r="D25" s="42">
        <v>0</v>
      </c>
      <c r="E25" s="42">
        <v>0</v>
      </c>
      <c r="F25" s="42">
        <v>11.970353921629714</v>
      </c>
      <c r="G25" s="42">
        <v>188.09466430265201</v>
      </c>
      <c r="H25" s="42">
        <v>8.9945556100186419</v>
      </c>
      <c r="I25" s="42">
        <v>14.871529260812533</v>
      </c>
      <c r="J25" s="42">
        <v>20.129961384590025</v>
      </c>
      <c r="K25" s="42">
        <v>51.889498450054077</v>
      </c>
      <c r="L25" s="42">
        <v>10.990305550405338</v>
      </c>
      <c r="M25" s="42">
        <v>91.20668433422388</v>
      </c>
      <c r="N25" s="42">
        <v>341.83788696416536</v>
      </c>
      <c r="O25" s="42">
        <v>30.111198518937776</v>
      </c>
      <c r="P25" s="42">
        <v>13.375753235695127</v>
      </c>
      <c r="Q25" s="42">
        <v>16.004969297583873</v>
      </c>
      <c r="R25" s="42">
        <v>28.950396725609412</v>
      </c>
      <c r="S25" s="42">
        <v>301.76203419364168</v>
      </c>
      <c r="T25" s="42">
        <v>54.329669648457923</v>
      </c>
      <c r="U25" s="42">
        <v>347.40890642800343</v>
      </c>
      <c r="V25" s="42">
        <v>3.5843901089703714</v>
      </c>
      <c r="W25" s="42">
        <v>7.354508504873281</v>
      </c>
      <c r="X25" s="42">
        <v>194.53960168803872</v>
      </c>
      <c r="Y25" s="42">
        <v>7.8835024649757788</v>
      </c>
      <c r="Z25" s="42">
        <v>217.09066395585646</v>
      </c>
      <c r="AA25" s="42">
        <v>20.974859261305458</v>
      </c>
      <c r="AB25" s="42">
        <v>15.276980744339369</v>
      </c>
      <c r="AC25" s="42">
        <v>68.481501797406864</v>
      </c>
      <c r="AD25" s="42">
        <v>70.79232651026841</v>
      </c>
      <c r="AE25" s="42">
        <v>925.43015941586259</v>
      </c>
      <c r="AF25" s="42">
        <v>299.50759128217038</v>
      </c>
      <c r="AG25" s="42">
        <v>55.679516305271193</v>
      </c>
      <c r="AH25" s="42">
        <v>118.0610046787375</v>
      </c>
      <c r="AI25" s="42">
        <v>37.550279725896409</v>
      </c>
      <c r="AJ25" s="42">
        <v>232.98038221824561</v>
      </c>
      <c r="AK25" s="42">
        <v>101.55191574519388</v>
      </c>
      <c r="AL25" s="42">
        <v>48.829956580495747</v>
      </c>
      <c r="AM25" s="42">
        <v>828.36805917843515</v>
      </c>
      <c r="AN25" s="42">
        <v>109.82677424334894</v>
      </c>
      <c r="AO25" s="42">
        <v>721.33218410390282</v>
      </c>
      <c r="AP25" s="42">
        <v>2785.751842007352</v>
      </c>
      <c r="AQ25" s="42">
        <v>1364.6195179216493</v>
      </c>
      <c r="AR25" s="42">
        <v>784.2144755367766</v>
      </c>
      <c r="AS25" s="42">
        <v>700.27689786120254</v>
      </c>
      <c r="AT25" s="42">
        <v>58.793781687943572</v>
      </c>
      <c r="AU25" s="42">
        <v>9.2432988514461485</v>
      </c>
      <c r="AV25" s="42">
        <v>39.439899216607373</v>
      </c>
      <c r="AW25" s="42">
        <v>0</v>
      </c>
      <c r="AX25" s="42">
        <v>704.56440219927458</v>
      </c>
      <c r="AY25" s="42">
        <v>284.9204584607233</v>
      </c>
      <c r="AZ25" s="42">
        <v>210.8712537760307</v>
      </c>
      <c r="BA25" s="42">
        <v>0</v>
      </c>
      <c r="BB25" s="42">
        <v>97.848128880338308</v>
      </c>
      <c r="BC25" s="42">
        <v>93.321001886357692</v>
      </c>
      <c r="BD25" s="42">
        <v>24.557591081999643</v>
      </c>
      <c r="BE25" s="42">
        <v>10.344402266831912</v>
      </c>
      <c r="BF25" s="42">
        <v>87.491289451435023</v>
      </c>
      <c r="BG25" s="42">
        <v>170.93635550898261</v>
      </c>
      <c r="BH25" s="42">
        <v>1.4659268361461062</v>
      </c>
      <c r="BI25" s="42">
        <v>0</v>
      </c>
      <c r="BJ25" s="42">
        <v>22.605785780931807</v>
      </c>
      <c r="BK25" s="42">
        <v>0</v>
      </c>
      <c r="BL25" s="42">
        <v>5.2468241058442082</v>
      </c>
      <c r="BM25" s="42">
        <v>0</v>
      </c>
      <c r="BN25" s="42">
        <v>71.982977492568068</v>
      </c>
      <c r="BO25" s="42">
        <v>22.809755238902365</v>
      </c>
      <c r="BP25" s="42">
        <v>65.843165149999109</v>
      </c>
      <c r="BQ25" s="42">
        <v>17.465921268901429</v>
      </c>
      <c r="BR25" s="42">
        <v>3.3605211916856157</v>
      </c>
      <c r="BS25" s="42">
        <v>0</v>
      </c>
      <c r="BT25" s="42">
        <f t="shared" si="0"/>
        <v>13255.000000000007</v>
      </c>
    </row>
    <row r="26" spans="1:72" x14ac:dyDescent="0.25">
      <c r="A26" s="10" t="s">
        <v>95</v>
      </c>
      <c r="B26" s="8" t="s">
        <v>96</v>
      </c>
      <c r="C26" s="42">
        <v>3289.9322456038967</v>
      </c>
      <c r="D26" s="42">
        <v>85.968788365488535</v>
      </c>
      <c r="E26" s="42">
        <v>0</v>
      </c>
      <c r="F26" s="42">
        <v>9954.9802397155709</v>
      </c>
      <c r="G26" s="42">
        <v>25319.668576282675</v>
      </c>
      <c r="H26" s="42">
        <v>1207.2430783403001</v>
      </c>
      <c r="I26" s="42">
        <v>21870.519234318264</v>
      </c>
      <c r="J26" s="42">
        <v>2215.9209521805606</v>
      </c>
      <c r="K26" s="42">
        <v>253.10957463498278</v>
      </c>
      <c r="L26" s="42">
        <v>53.609143392456247</v>
      </c>
      <c r="M26" s="42">
        <v>154698.32486312641</v>
      </c>
      <c r="N26" s="42">
        <v>543098.66536149464</v>
      </c>
      <c r="O26" s="42">
        <v>22113.352090866163</v>
      </c>
      <c r="P26" s="42">
        <v>11659.552811890244</v>
      </c>
      <c r="Q26" s="42">
        <v>1158.282098611264</v>
      </c>
      <c r="R26" s="42">
        <v>5735.8315906871267</v>
      </c>
      <c r="S26" s="42">
        <v>181774.83717297096</v>
      </c>
      <c r="T26" s="42">
        <v>25509.536275279406</v>
      </c>
      <c r="U26" s="42">
        <v>179411.4582483233</v>
      </c>
      <c r="V26" s="42">
        <v>5042.5245122461529</v>
      </c>
      <c r="W26" s="42">
        <v>2698.2866551250336</v>
      </c>
      <c r="X26" s="42">
        <v>91292.556161351764</v>
      </c>
      <c r="Y26" s="42">
        <v>38.454600933645722</v>
      </c>
      <c r="Z26" s="42">
        <v>6723.6016052077612</v>
      </c>
      <c r="AA26" s="42">
        <v>227.80113750696765</v>
      </c>
      <c r="AB26" s="42">
        <v>1943.5862388593534</v>
      </c>
      <c r="AC26" s="42">
        <v>1885.8001391283688</v>
      </c>
      <c r="AD26" s="42">
        <v>440.56793026605226</v>
      </c>
      <c r="AE26" s="42">
        <v>54542.912160725173</v>
      </c>
      <c r="AF26" s="42">
        <v>1664.4808867875436</v>
      </c>
      <c r="AG26" s="42">
        <v>271.59674132279247</v>
      </c>
      <c r="AH26" s="42">
        <v>1438.4103858633466</v>
      </c>
      <c r="AI26" s="42">
        <v>183.16491029479883</v>
      </c>
      <c r="AJ26" s="42">
        <v>1805.0556677202724</v>
      </c>
      <c r="AK26" s="42">
        <v>1795.6289293234133</v>
      </c>
      <c r="AL26" s="42">
        <v>878.72627162301058</v>
      </c>
      <c r="AM26" s="42">
        <v>15297.310899362743</v>
      </c>
      <c r="AN26" s="42">
        <v>3046.5051687369705</v>
      </c>
      <c r="AO26" s="42">
        <v>13398.191522078567</v>
      </c>
      <c r="AP26" s="42">
        <v>37072.287291952416</v>
      </c>
      <c r="AQ26" s="42">
        <v>60761.484386357632</v>
      </c>
      <c r="AR26" s="42">
        <v>15920.392637697161</v>
      </c>
      <c r="AS26" s="42">
        <v>6602.536167905846</v>
      </c>
      <c r="AT26" s="42">
        <v>364.49134186475021</v>
      </c>
      <c r="AU26" s="42">
        <v>45.087493816605225</v>
      </c>
      <c r="AV26" s="42">
        <v>192.38220473398462</v>
      </c>
      <c r="AW26" s="42">
        <v>0</v>
      </c>
      <c r="AX26" s="42">
        <v>20305.330750112276</v>
      </c>
      <c r="AY26" s="42">
        <v>13752.436818966269</v>
      </c>
      <c r="AZ26" s="42">
        <v>27606.746371688729</v>
      </c>
      <c r="BA26" s="42">
        <v>0</v>
      </c>
      <c r="BB26" s="42">
        <v>1813.9596094617821</v>
      </c>
      <c r="BC26" s="42">
        <v>5513.0871674968548</v>
      </c>
      <c r="BD26" s="42">
        <v>119.78842768749672</v>
      </c>
      <c r="BE26" s="42">
        <v>50.458519273050484</v>
      </c>
      <c r="BF26" s="42">
        <v>621.24061844053404</v>
      </c>
      <c r="BG26" s="42">
        <v>3747.8331663705426</v>
      </c>
      <c r="BH26" s="42">
        <v>7.1505820835807352</v>
      </c>
      <c r="BI26" s="42">
        <v>0</v>
      </c>
      <c r="BJ26" s="42">
        <v>110.26779973232192</v>
      </c>
      <c r="BK26" s="42">
        <v>0</v>
      </c>
      <c r="BL26" s="42">
        <v>179.49474933381353</v>
      </c>
      <c r="BM26" s="42">
        <v>0</v>
      </c>
      <c r="BN26" s="42">
        <v>3861.0550805415069</v>
      </c>
      <c r="BO26" s="42">
        <v>111.26273366476585</v>
      </c>
      <c r="BP26" s="42">
        <v>11935.682793542606</v>
      </c>
      <c r="BQ26" s="42">
        <v>85.196273524110964</v>
      </c>
      <c r="BR26" s="42">
        <v>16.392143204045656</v>
      </c>
      <c r="BS26" s="42">
        <v>0</v>
      </c>
      <c r="BT26" s="42">
        <f t="shared" si="0"/>
        <v>1604821.9999999998</v>
      </c>
    </row>
    <row r="27" spans="1:72" x14ac:dyDescent="0.25">
      <c r="A27" s="10" t="s">
        <v>97</v>
      </c>
      <c r="B27" s="8" t="s">
        <v>98</v>
      </c>
      <c r="C27" s="42">
        <v>2211.3896980528152</v>
      </c>
      <c r="D27" s="42">
        <v>58.606598418438665</v>
      </c>
      <c r="E27" s="42">
        <v>0</v>
      </c>
      <c r="F27" s="42">
        <v>6629.1291190080174</v>
      </c>
      <c r="G27" s="42">
        <v>15871.438485123739</v>
      </c>
      <c r="H27" s="42">
        <v>798.73441482419992</v>
      </c>
      <c r="I27" s="42">
        <v>13580.302254013832</v>
      </c>
      <c r="J27" s="42">
        <v>1499.7474114726724</v>
      </c>
      <c r="K27" s="42">
        <v>177.51258447511898</v>
      </c>
      <c r="L27" s="42">
        <v>37.597540941767633</v>
      </c>
      <c r="M27" s="42">
        <v>96601.629855705134</v>
      </c>
      <c r="N27" s="42">
        <v>330819.15220560506</v>
      </c>
      <c r="O27" s="42">
        <v>15074.470235755571</v>
      </c>
      <c r="P27" s="42">
        <v>7651.3508096953101</v>
      </c>
      <c r="Q27" s="42">
        <v>814.62248726847372</v>
      </c>
      <c r="R27" s="42">
        <v>3926.9971382207773</v>
      </c>
      <c r="S27" s="42">
        <v>117257.2742883678</v>
      </c>
      <c r="T27" s="42">
        <v>17714.96678549752</v>
      </c>
      <c r="U27" s="42">
        <v>120658.18045238307</v>
      </c>
      <c r="V27" s="42">
        <v>3338.0830893037078</v>
      </c>
      <c r="W27" s="42">
        <v>1871.2869870425088</v>
      </c>
      <c r="X27" s="42">
        <v>59186.316488058801</v>
      </c>
      <c r="Y27" s="42">
        <v>26.969250793989186</v>
      </c>
      <c r="Z27" s="42">
        <v>4264.7191087356805</v>
      </c>
      <c r="AA27" s="42">
        <v>162.10561904731838</v>
      </c>
      <c r="AB27" s="42">
        <v>1240.8936708249562</v>
      </c>
      <c r="AC27" s="42">
        <v>1218.8154210251214</v>
      </c>
      <c r="AD27" s="42">
        <v>310.7603040016109</v>
      </c>
      <c r="AE27" s="42">
        <v>37102.944841880337</v>
      </c>
      <c r="AF27" s="42">
        <v>1153.9375639457876</v>
      </c>
      <c r="AG27" s="42">
        <v>190.47813405224608</v>
      </c>
      <c r="AH27" s="42">
        <v>870.85914707662073</v>
      </c>
      <c r="AI27" s="42">
        <v>128.45850125769692</v>
      </c>
      <c r="AJ27" s="42">
        <v>1258.0603068627083</v>
      </c>
      <c r="AK27" s="42">
        <v>1263.4683689454951</v>
      </c>
      <c r="AL27" s="42">
        <v>527.75228702112395</v>
      </c>
      <c r="AM27" s="42">
        <v>10084.359757487655</v>
      </c>
      <c r="AN27" s="42">
        <v>1943.306850322826</v>
      </c>
      <c r="AO27" s="42">
        <v>9479.4483903798955</v>
      </c>
      <c r="AP27" s="42">
        <v>24571.030688791354</v>
      </c>
      <c r="AQ27" s="42">
        <v>36936.517690908615</v>
      </c>
      <c r="AR27" s="42">
        <v>10405.321143298035</v>
      </c>
      <c r="AS27" s="42">
        <v>4675.5228679960564</v>
      </c>
      <c r="AT27" s="42">
        <v>257.07813840251987</v>
      </c>
      <c r="AU27" s="42">
        <v>31.621077813566622</v>
      </c>
      <c r="AV27" s="42">
        <v>134.92283892697554</v>
      </c>
      <c r="AW27" s="42">
        <v>0</v>
      </c>
      <c r="AX27" s="42">
        <v>13431.861819190233</v>
      </c>
      <c r="AY27" s="42">
        <v>7577.7410930332953</v>
      </c>
      <c r="AZ27" s="42">
        <v>19142.404733717074</v>
      </c>
      <c r="BA27" s="42">
        <v>0</v>
      </c>
      <c r="BB27" s="42">
        <v>1249.2557057314452</v>
      </c>
      <c r="BC27" s="42">
        <v>3617.7055879629825</v>
      </c>
      <c r="BD27" s="42">
        <v>84.0108613816125</v>
      </c>
      <c r="BE27" s="42">
        <v>35.387923107468353</v>
      </c>
      <c r="BF27" s="42">
        <v>439.32305721947273</v>
      </c>
      <c r="BG27" s="42">
        <v>2616.2898737822334</v>
      </c>
      <c r="BH27" s="42">
        <v>5.0148964454956753</v>
      </c>
      <c r="BI27" s="42">
        <v>0</v>
      </c>
      <c r="BJ27" s="42">
        <v>77.333787720584894</v>
      </c>
      <c r="BK27" s="42">
        <v>0</v>
      </c>
      <c r="BL27" s="42">
        <v>110.69565574085591</v>
      </c>
      <c r="BM27" s="42">
        <v>0</v>
      </c>
      <c r="BN27" s="42">
        <v>2773.3829189789226</v>
      </c>
      <c r="BO27" s="42">
        <v>78.031561773521503</v>
      </c>
      <c r="BP27" s="42">
        <v>6852.1729233056794</v>
      </c>
      <c r="BQ27" s="42">
        <v>59.750448882560178</v>
      </c>
      <c r="BR27" s="42">
        <v>11.496252994114238</v>
      </c>
      <c r="BS27" s="42">
        <v>0</v>
      </c>
      <c r="BT27" s="42">
        <f t="shared" si="0"/>
        <v>1022180.0000000002</v>
      </c>
    </row>
    <row r="28" spans="1:72" x14ac:dyDescent="0.25">
      <c r="A28" s="10" t="s">
        <v>99</v>
      </c>
      <c r="B28" s="8" t="s">
        <v>11</v>
      </c>
      <c r="C28" s="42">
        <v>17669.084069747241</v>
      </c>
      <c r="D28" s="42">
        <v>456.97411584341376</v>
      </c>
      <c r="E28" s="42">
        <v>0</v>
      </c>
      <c r="F28" s="42">
        <v>53892.510265967292</v>
      </c>
      <c r="G28" s="42">
        <v>143677.83084724276</v>
      </c>
      <c r="H28" s="42">
        <v>6608.6321671812302</v>
      </c>
      <c r="I28" s="42">
        <v>124004.42912697179</v>
      </c>
      <c r="J28" s="42">
        <v>11956.970019839295</v>
      </c>
      <c r="K28" s="42">
        <v>1613.9493505840358</v>
      </c>
      <c r="L28" s="42">
        <v>341.83788696416531</v>
      </c>
      <c r="M28" s="42">
        <v>873917.8175670997</v>
      </c>
      <c r="N28" s="42">
        <v>3116156.0439911378</v>
      </c>
      <c r="O28" s="42">
        <v>117721.40774601411</v>
      </c>
      <c r="P28" s="42">
        <v>63767.572676325792</v>
      </c>
      <c r="Q28" s="42">
        <v>6104.4455691109297</v>
      </c>
      <c r="R28" s="42">
        <v>30558.370753285741</v>
      </c>
      <c r="S28" s="42">
        <v>1006382.3223418992</v>
      </c>
      <c r="T28" s="42">
        <v>134037.32757108874</v>
      </c>
      <c r="U28" s="42">
        <v>965180.48870035121</v>
      </c>
      <c r="V28" s="42">
        <v>27398.235604331214</v>
      </c>
      <c r="W28" s="42">
        <v>14201.64213110086</v>
      </c>
      <c r="X28" s="42">
        <v>503971.59305610857</v>
      </c>
      <c r="Y28" s="42">
        <v>245.20517761262042</v>
      </c>
      <c r="Z28" s="42">
        <v>38821.79173230708</v>
      </c>
      <c r="AA28" s="42">
        <v>1291.7438017028089</v>
      </c>
      <c r="AB28" s="42">
        <v>10903.634534177947</v>
      </c>
      <c r="AC28" s="42">
        <v>10801.294393239001</v>
      </c>
      <c r="AD28" s="42">
        <v>2687.1981708126841</v>
      </c>
      <c r="AE28" s="42">
        <v>295688.13061771553</v>
      </c>
      <c r="AF28" s="42">
        <v>10451.917582689008</v>
      </c>
      <c r="AG28" s="42">
        <v>1731.8324876125682</v>
      </c>
      <c r="AH28" s="42">
        <v>8954.79753115534</v>
      </c>
      <c r="AI28" s="42">
        <v>1167.9482629070628</v>
      </c>
      <c r="AJ28" s="42">
        <v>10770.388406044585</v>
      </c>
      <c r="AK28" s="42">
        <v>9899.424596320745</v>
      </c>
      <c r="AL28" s="42">
        <v>5361.6482118684262</v>
      </c>
      <c r="AM28" s="42">
        <v>88041.92602976982</v>
      </c>
      <c r="AN28" s="42">
        <v>17592.96507746198</v>
      </c>
      <c r="AO28" s="42">
        <v>73356.814053262162</v>
      </c>
      <c r="AP28" s="42">
        <v>217060.28746750747</v>
      </c>
      <c r="AQ28" s="42">
        <v>356662.79534299899</v>
      </c>
      <c r="AR28" s="42">
        <v>91699.68743783189</v>
      </c>
      <c r="AS28" s="42">
        <v>38100.521957239886</v>
      </c>
      <c r="AT28" s="42">
        <v>2224.5883103319952</v>
      </c>
      <c r="AU28" s="42">
        <v>287.49971813478044</v>
      </c>
      <c r="AV28" s="42">
        <v>1226.722200620479</v>
      </c>
      <c r="AW28" s="42">
        <v>0</v>
      </c>
      <c r="AX28" s="42">
        <v>114337.32433391902</v>
      </c>
      <c r="AY28" s="42">
        <v>85098.853215812967</v>
      </c>
      <c r="AZ28" s="42">
        <v>146094.73843769007</v>
      </c>
      <c r="BA28" s="42">
        <v>0</v>
      </c>
      <c r="BB28" s="42">
        <v>10129.662567489451</v>
      </c>
      <c r="BC28" s="42">
        <v>30650.809332941648</v>
      </c>
      <c r="BD28" s="42">
        <v>763.82908608861919</v>
      </c>
      <c r="BE28" s="42">
        <v>321.7479802161393</v>
      </c>
      <c r="BF28" s="42">
        <v>3712.0974090472987</v>
      </c>
      <c r="BG28" s="42">
        <v>20547.191655318213</v>
      </c>
      <c r="BH28" s="42">
        <v>45.595577831206654</v>
      </c>
      <c r="BI28" s="42">
        <v>0</v>
      </c>
      <c r="BJ28" s="42">
        <v>703.12094682693339</v>
      </c>
      <c r="BK28" s="42">
        <v>0</v>
      </c>
      <c r="BL28" s="42">
        <v>1051.4525155259685</v>
      </c>
      <c r="BM28" s="42">
        <v>0</v>
      </c>
      <c r="BN28" s="42">
        <v>20121.621684588732</v>
      </c>
      <c r="BO28" s="42">
        <v>709.46512790525742</v>
      </c>
      <c r="BP28" s="42">
        <v>71229.464476086549</v>
      </c>
      <c r="BQ28" s="42">
        <v>543.25274152396389</v>
      </c>
      <c r="BR28" s="42">
        <v>104.5242516684845</v>
      </c>
      <c r="BS28" s="42">
        <v>0</v>
      </c>
      <c r="BT28" s="42">
        <f t="shared" si="0"/>
        <v>9020814.9999999944</v>
      </c>
    </row>
    <row r="29" spans="1:72" x14ac:dyDescent="0.25">
      <c r="A29" s="10" t="s">
        <v>100</v>
      </c>
      <c r="B29" s="8" t="s">
        <v>12</v>
      </c>
      <c r="C29" s="42">
        <v>1031.5082162386361</v>
      </c>
      <c r="D29" s="42">
        <v>28.222864655606834</v>
      </c>
      <c r="E29" s="42">
        <v>0</v>
      </c>
      <c r="F29" s="42">
        <v>3036.832514394232</v>
      </c>
      <c r="G29" s="42">
        <v>6351.6510424799853</v>
      </c>
      <c r="H29" s="42">
        <v>367.74324863011566</v>
      </c>
      <c r="I29" s="42">
        <v>5140.7611371686935</v>
      </c>
      <c r="J29" s="42">
        <v>730.58575431479608</v>
      </c>
      <c r="K29" s="42">
        <v>142.16665603260384</v>
      </c>
      <c r="L29" s="42">
        <v>30.111198518937776</v>
      </c>
      <c r="M29" s="42">
        <v>37187.822326621732</v>
      </c>
      <c r="N29" s="42">
        <v>117721.40774601411</v>
      </c>
      <c r="O29" s="42">
        <v>7288.4883130083936</v>
      </c>
      <c r="P29" s="42">
        <v>3381.7829484054619</v>
      </c>
      <c r="Q29" s="42">
        <v>434.73707215602479</v>
      </c>
      <c r="R29" s="42">
        <v>1937.6177657326552</v>
      </c>
      <c r="S29" s="42">
        <v>49680.173896781642</v>
      </c>
      <c r="T29" s="42">
        <v>8929.9796651394881</v>
      </c>
      <c r="U29" s="42">
        <v>56693.860567138727</v>
      </c>
      <c r="V29" s="42">
        <v>1505.2234960421379</v>
      </c>
      <c r="W29" s="42">
        <v>942.26625175087645</v>
      </c>
      <c r="X29" s="42">
        <v>25451.280981998167</v>
      </c>
      <c r="Y29" s="42">
        <v>21.599190910453444</v>
      </c>
      <c r="Z29" s="42">
        <v>1929.6347849982003</v>
      </c>
      <c r="AA29" s="42">
        <v>106.0851827622331</v>
      </c>
      <c r="AB29" s="42">
        <v>523.27190744786026</v>
      </c>
      <c r="AC29" s="42">
        <v>583.76354620349423</v>
      </c>
      <c r="AD29" s="42">
        <v>230.86061946725175</v>
      </c>
      <c r="AE29" s="42">
        <v>18699.137562863947</v>
      </c>
      <c r="AF29" s="42">
        <v>872.85467234834596</v>
      </c>
      <c r="AG29" s="42">
        <v>152.55053294169963</v>
      </c>
      <c r="AH29" s="42">
        <v>419.62294308358986</v>
      </c>
      <c r="AI29" s="42">
        <v>102.88011758020778</v>
      </c>
      <c r="AJ29" s="42">
        <v>865.90832292460323</v>
      </c>
      <c r="AK29" s="42">
        <v>750.89943252429566</v>
      </c>
      <c r="AL29" s="42">
        <v>226.69542579310681</v>
      </c>
      <c r="AM29" s="42">
        <v>5310.9041757882896</v>
      </c>
      <c r="AN29" s="42">
        <v>902.5822264856829</v>
      </c>
      <c r="AO29" s="42">
        <v>5647.1713972355556</v>
      </c>
      <c r="AP29" s="42">
        <v>13845.762131609701</v>
      </c>
      <c r="AQ29" s="42">
        <v>14368.231584155776</v>
      </c>
      <c r="AR29" s="42">
        <v>5311.3219015431359</v>
      </c>
      <c r="AS29" s="42">
        <v>3130.833749191379</v>
      </c>
      <c r="AT29" s="42">
        <v>191.18785561400745</v>
      </c>
      <c r="AU29" s="42">
        <v>25.324756023320887</v>
      </c>
      <c r="AV29" s="42">
        <v>108.05729007546687</v>
      </c>
      <c r="AW29" s="42">
        <v>0</v>
      </c>
      <c r="AX29" s="42">
        <v>6729.5018490739321</v>
      </c>
      <c r="AY29" s="42">
        <v>2019.5861124272342</v>
      </c>
      <c r="AZ29" s="42">
        <v>9770.0463054262145</v>
      </c>
      <c r="BA29" s="42">
        <v>0</v>
      </c>
      <c r="BB29" s="42">
        <v>711.97887246152072</v>
      </c>
      <c r="BC29" s="42">
        <v>1684.9911038136679</v>
      </c>
      <c r="BD29" s="42">
        <v>67.282797263968249</v>
      </c>
      <c r="BE29" s="42">
        <v>28.341555090325741</v>
      </c>
      <c r="BF29" s="42">
        <v>315.05240414526145</v>
      </c>
      <c r="BG29" s="42">
        <v>1494.4686541159535</v>
      </c>
      <c r="BH29" s="42">
        <v>4.0163409265546584</v>
      </c>
      <c r="BI29" s="42">
        <v>0</v>
      </c>
      <c r="BJ29" s="42">
        <v>61.935248315376811</v>
      </c>
      <c r="BK29" s="42">
        <v>0</v>
      </c>
      <c r="BL29" s="42">
        <v>46.09359895838768</v>
      </c>
      <c r="BM29" s="42">
        <v>0</v>
      </c>
      <c r="BN29" s="42">
        <v>1557.0781959922761</v>
      </c>
      <c r="BO29" s="42">
        <v>62.494083082306922</v>
      </c>
      <c r="BP29" s="42">
        <v>1998.7076960484007</v>
      </c>
      <c r="BQ29" s="42">
        <v>47.853066525946758</v>
      </c>
      <c r="BR29" s="42">
        <v>9.2071435380803326</v>
      </c>
      <c r="BS29" s="42">
        <v>0</v>
      </c>
      <c r="BT29" s="42">
        <f t="shared" si="0"/>
        <v>428950.00000000017</v>
      </c>
    </row>
    <row r="30" spans="1:72" x14ac:dyDescent="0.25">
      <c r="A30" s="10" t="s">
        <v>101</v>
      </c>
      <c r="B30" s="8" t="s">
        <v>102</v>
      </c>
      <c r="C30" s="42">
        <v>14.093468524139077</v>
      </c>
      <c r="D30" s="42">
        <v>0.38272052198586476</v>
      </c>
      <c r="E30" s="42">
        <v>0</v>
      </c>
      <c r="F30" s="42">
        <v>44.048841534053487</v>
      </c>
      <c r="G30" s="42">
        <v>127.55002046558964</v>
      </c>
      <c r="H30" s="42">
        <v>6.8257245107889002</v>
      </c>
      <c r="I30" s="42">
        <v>77.082601533890639</v>
      </c>
      <c r="J30" s="42">
        <v>13.876830665475508</v>
      </c>
      <c r="K30" s="42">
        <v>12.049481420540658</v>
      </c>
      <c r="L30" s="42">
        <v>2.5521056570462184</v>
      </c>
      <c r="M30" s="42">
        <v>551.8689365601906</v>
      </c>
      <c r="N30" s="42">
        <v>1795.5835041727714</v>
      </c>
      <c r="O30" s="42">
        <v>104.72198763137314</v>
      </c>
      <c r="P30" s="42">
        <v>49.470826536979835</v>
      </c>
      <c r="Q30" s="42">
        <v>8.9384336015227639</v>
      </c>
      <c r="R30" s="42">
        <v>31.875428500522045</v>
      </c>
      <c r="S30" s="42">
        <v>755.03237476148468</v>
      </c>
      <c r="T30" s="42">
        <v>130.62104217473831</v>
      </c>
      <c r="U30" s="42">
        <v>842.22594118304505</v>
      </c>
      <c r="V30" s="42">
        <v>21.446369384528495</v>
      </c>
      <c r="W30" s="42">
        <v>14.107830798279565</v>
      </c>
      <c r="X30" s="42">
        <v>393.38898074910873</v>
      </c>
      <c r="Y30" s="42">
        <v>1.830661681417989</v>
      </c>
      <c r="Z30" s="42">
        <v>69.653871362538212</v>
      </c>
      <c r="AA30" s="42">
        <v>5.5138248046889577</v>
      </c>
      <c r="AB30" s="42">
        <v>10.363200380801544</v>
      </c>
      <c r="AC30" s="42">
        <v>21.520554710035448</v>
      </c>
      <c r="AD30" s="42">
        <v>16.927184957509564</v>
      </c>
      <c r="AE30" s="42">
        <v>434.65380761539734</v>
      </c>
      <c r="AF30" s="42">
        <v>70.290311139104631</v>
      </c>
      <c r="AG30" s="42">
        <v>12.929577607516009</v>
      </c>
      <c r="AH30" s="42">
        <v>29.125953636354925</v>
      </c>
      <c r="AI30" s="42">
        <v>8.7197103731655332</v>
      </c>
      <c r="AJ30" s="42">
        <v>57.170043152657428</v>
      </c>
      <c r="AK30" s="42">
        <v>29.891928394961869</v>
      </c>
      <c r="AL30" s="42">
        <v>12.854103936785922</v>
      </c>
      <c r="AM30" s="42">
        <v>235.02347576928949</v>
      </c>
      <c r="AN30" s="42">
        <v>34.146392587367082</v>
      </c>
      <c r="AO30" s="42">
        <v>216.35374534304549</v>
      </c>
      <c r="AP30" s="42">
        <v>734.40113591107706</v>
      </c>
      <c r="AQ30" s="42">
        <v>476.53223391783985</v>
      </c>
      <c r="AR30" s="42">
        <v>226.75099712899535</v>
      </c>
      <c r="AS30" s="42">
        <v>178.69176560118848</v>
      </c>
      <c r="AT30" s="42">
        <v>14.051006419177682</v>
      </c>
      <c r="AU30" s="42">
        <v>2.1464257913807048</v>
      </c>
      <c r="AV30" s="42">
        <v>9.1585069625588424</v>
      </c>
      <c r="AW30" s="42">
        <v>0</v>
      </c>
      <c r="AX30" s="42">
        <v>230.29515188198798</v>
      </c>
      <c r="AY30" s="42">
        <v>89.093156459933311</v>
      </c>
      <c r="AZ30" s="42">
        <v>172.60594514943975</v>
      </c>
      <c r="BA30" s="42">
        <v>0</v>
      </c>
      <c r="BB30" s="42">
        <v>28.730200404361703</v>
      </c>
      <c r="BC30" s="42">
        <v>41.555346811219422</v>
      </c>
      <c r="BD30" s="42">
        <v>5.7026228102900713</v>
      </c>
      <c r="BE30" s="42">
        <v>2.4021177048139282</v>
      </c>
      <c r="BF30" s="42">
        <v>21.313438568215389</v>
      </c>
      <c r="BG30" s="42">
        <v>53.457908591069433</v>
      </c>
      <c r="BH30" s="42">
        <v>0.3404091136671229</v>
      </c>
      <c r="BI30" s="42">
        <v>0</v>
      </c>
      <c r="BJ30" s="42">
        <v>5.2493857890387092</v>
      </c>
      <c r="BK30" s="42">
        <v>0</v>
      </c>
      <c r="BL30" s="42">
        <v>1.6893915833848556</v>
      </c>
      <c r="BM30" s="42">
        <v>0</v>
      </c>
      <c r="BN30" s="42">
        <v>34.704813900990331</v>
      </c>
      <c r="BO30" s="42">
        <v>5.2967504055331167</v>
      </c>
      <c r="BP30" s="42">
        <v>44.283293854338631</v>
      </c>
      <c r="BQ30" s="42">
        <v>4.055835961197932</v>
      </c>
      <c r="BR30" s="42">
        <v>0.78036093760907754</v>
      </c>
      <c r="BS30" s="42">
        <v>0</v>
      </c>
      <c r="BT30" s="42">
        <f t="shared" si="0"/>
        <v>8648.0000000000018</v>
      </c>
    </row>
    <row r="31" spans="1:72" x14ac:dyDescent="0.25">
      <c r="A31" s="10" t="s">
        <v>103</v>
      </c>
      <c r="B31" s="8" t="s">
        <v>104</v>
      </c>
      <c r="C31" s="42">
        <v>471.92062702236962</v>
      </c>
      <c r="D31" s="42">
        <v>12.715595122686203</v>
      </c>
      <c r="E31" s="42">
        <v>0</v>
      </c>
      <c r="F31" s="42">
        <v>1401.4700040519881</v>
      </c>
      <c r="G31" s="42">
        <v>3136.4761387169419</v>
      </c>
      <c r="H31" s="42">
        <v>169.18295895582037</v>
      </c>
      <c r="I31" s="42">
        <v>2616.5964384603008</v>
      </c>
      <c r="J31" s="42">
        <v>327.06541822986225</v>
      </c>
      <c r="K31" s="42">
        <v>51.102641476198109</v>
      </c>
      <c r="L31" s="42">
        <v>10.823647578648908</v>
      </c>
      <c r="M31" s="42">
        <v>18759.034685025363</v>
      </c>
      <c r="N31" s="42">
        <v>61971.989172153029</v>
      </c>
      <c r="O31" s="42">
        <v>3277.0609607740885</v>
      </c>
      <c r="P31" s="42">
        <v>1588.5256327781317</v>
      </c>
      <c r="Q31" s="42">
        <v>186.50872038286983</v>
      </c>
      <c r="R31" s="42">
        <v>862.55375951586677</v>
      </c>
      <c r="S31" s="42">
        <v>23837.204243511351</v>
      </c>
      <c r="T31" s="42">
        <v>3936.7592559425411</v>
      </c>
      <c r="U31" s="42">
        <v>25841.075043476998</v>
      </c>
      <c r="V31" s="42">
        <v>700.09619622014316</v>
      </c>
      <c r="W31" s="42">
        <v>415.58431217432377</v>
      </c>
      <c r="X31" s="42">
        <v>12119.68500613385</v>
      </c>
      <c r="Y31" s="42">
        <v>7.7639563317837652</v>
      </c>
      <c r="Z31" s="42">
        <v>892.84625288081043</v>
      </c>
      <c r="AA31" s="42">
        <v>41.463495498758832</v>
      </c>
      <c r="AB31" s="42">
        <v>251.49890656822561</v>
      </c>
      <c r="AC31" s="42">
        <v>262.68036824344995</v>
      </c>
      <c r="AD31" s="42">
        <v>85.512285760120164</v>
      </c>
      <c r="AE31" s="42">
        <v>8232.3285765193577</v>
      </c>
      <c r="AF31" s="42">
        <v>320.66603726564369</v>
      </c>
      <c r="AG31" s="42">
        <v>54.83518716325991</v>
      </c>
      <c r="AH31" s="42">
        <v>187.25963575623183</v>
      </c>
      <c r="AI31" s="42">
        <v>36.980863941293983</v>
      </c>
      <c r="AJ31" s="42">
        <v>330.78932526830289</v>
      </c>
      <c r="AK31" s="42">
        <v>306.19341004966071</v>
      </c>
      <c r="AL31" s="42">
        <v>107.31413873148028</v>
      </c>
      <c r="AM31" s="42">
        <v>2282.8320333901706</v>
      </c>
      <c r="AN31" s="42">
        <v>412.17352053513997</v>
      </c>
      <c r="AO31" s="42">
        <v>2301.0364741872336</v>
      </c>
      <c r="AP31" s="42">
        <v>5764.2377521704857</v>
      </c>
      <c r="AQ31" s="42">
        <v>7188.1718656084722</v>
      </c>
      <c r="AR31" s="42">
        <v>2316.802514747405</v>
      </c>
      <c r="AS31" s="42">
        <v>1211.2471259115173</v>
      </c>
      <c r="AT31" s="42">
        <v>70.785905004068141</v>
      </c>
      <c r="AU31" s="42">
        <v>9.1031326447965313</v>
      </c>
      <c r="AV31" s="42">
        <v>38.841829073828187</v>
      </c>
      <c r="AW31" s="42">
        <v>0</v>
      </c>
      <c r="AX31" s="42">
        <v>2965.3752918841069</v>
      </c>
      <c r="AY31" s="42">
        <v>1255.9352041112845</v>
      </c>
      <c r="AZ31" s="42">
        <v>4280.1201531938768</v>
      </c>
      <c r="BA31" s="42">
        <v>0</v>
      </c>
      <c r="BB31" s="42">
        <v>295.6067521666468</v>
      </c>
      <c r="BC31" s="42">
        <v>770.06728042950385</v>
      </c>
      <c r="BD31" s="42">
        <v>24.185197584641521</v>
      </c>
      <c r="BE31" s="42">
        <v>10.187538829967844</v>
      </c>
      <c r="BF31" s="42">
        <v>118.40881501428507</v>
      </c>
      <c r="BG31" s="42">
        <v>620.38316771380767</v>
      </c>
      <c r="BH31" s="42">
        <v>1.4436973911015669</v>
      </c>
      <c r="BI31" s="42">
        <v>0</v>
      </c>
      <c r="BJ31" s="42">
        <v>22.26298963291466</v>
      </c>
      <c r="BK31" s="42">
        <v>0</v>
      </c>
      <c r="BL31" s="42">
        <v>22.239926385346916</v>
      </c>
      <c r="BM31" s="42">
        <v>0</v>
      </c>
      <c r="BN31" s="42">
        <v>652.8567727320625</v>
      </c>
      <c r="BO31" s="42">
        <v>22.463866079866573</v>
      </c>
      <c r="BP31" s="42">
        <v>1179.1576674626497</v>
      </c>
      <c r="BQ31" s="42">
        <v>17.201066483910921</v>
      </c>
      <c r="BR31" s="42">
        <v>3.3095619491711825</v>
      </c>
      <c r="BS31" s="42">
        <v>0</v>
      </c>
      <c r="BT31" s="42">
        <f t="shared" si="0"/>
        <v>206668.00000000006</v>
      </c>
    </row>
    <row r="32" spans="1:72" x14ac:dyDescent="0.25">
      <c r="A32" s="10" t="s">
        <v>105</v>
      </c>
      <c r="B32" s="8" t="s">
        <v>14</v>
      </c>
      <c r="C32" s="42">
        <v>55.382274476322493</v>
      </c>
      <c r="D32" s="42">
        <v>1.5311950215050327</v>
      </c>
      <c r="E32" s="42">
        <v>0</v>
      </c>
      <c r="F32" s="42">
        <v>177.48181054436341</v>
      </c>
      <c r="G32" s="42">
        <v>564.54095244607981</v>
      </c>
      <c r="H32" s="42">
        <v>31.248533033046591</v>
      </c>
      <c r="I32" s="42">
        <v>273.75224861835505</v>
      </c>
      <c r="J32" s="42">
        <v>65.722765004929613</v>
      </c>
      <c r="K32" s="42">
        <v>75.565672469362042</v>
      </c>
      <c r="L32" s="42">
        <v>16.004969297583873</v>
      </c>
      <c r="M32" s="42">
        <v>1972.9045858797376</v>
      </c>
      <c r="N32" s="42">
        <v>6104.4455691109297</v>
      </c>
      <c r="O32" s="42">
        <v>434.73707215602479</v>
      </c>
      <c r="P32" s="42">
        <v>195.44715398439257</v>
      </c>
      <c r="Q32" s="42">
        <v>44.948627012385266</v>
      </c>
      <c r="R32" s="42">
        <v>143.23835543034355</v>
      </c>
      <c r="S32" s="42">
        <v>2966.2345530172947</v>
      </c>
      <c r="T32" s="42">
        <v>561.43297590992574</v>
      </c>
      <c r="U32" s="42">
        <v>3499.0176426529106</v>
      </c>
      <c r="V32" s="42">
        <v>84.505208890796567</v>
      </c>
      <c r="W32" s="42">
        <v>61.313558362782942</v>
      </c>
      <c r="X32" s="42">
        <v>1578.4929463127335</v>
      </c>
      <c r="Y32" s="42">
        <v>11.480592084604108</v>
      </c>
      <c r="Z32" s="42">
        <v>382.28649318539897</v>
      </c>
      <c r="AA32" s="42">
        <v>33.271798642943757</v>
      </c>
      <c r="AB32" s="42">
        <v>46.784691074315404</v>
      </c>
      <c r="AC32" s="42">
        <v>119.8647982434035</v>
      </c>
      <c r="AD32" s="42">
        <v>105.16307547379398</v>
      </c>
      <c r="AE32" s="42">
        <v>2221.5082464805569</v>
      </c>
      <c r="AF32" s="42">
        <v>438.828580956216</v>
      </c>
      <c r="AG32" s="42">
        <v>81.085002130565798</v>
      </c>
      <c r="AH32" s="42">
        <v>174.9096522740314</v>
      </c>
      <c r="AI32" s="42">
        <v>54.683745722291846</v>
      </c>
      <c r="AJ32" s="42">
        <v>351.72918966041902</v>
      </c>
      <c r="AK32" s="42">
        <v>174.08002261336154</v>
      </c>
      <c r="AL32" s="42">
        <v>74.746614159230418</v>
      </c>
      <c r="AM32" s="42">
        <v>1363.5144440225474</v>
      </c>
      <c r="AN32" s="42">
        <v>189.91877840287816</v>
      </c>
      <c r="AO32" s="42">
        <v>1254.7346041875744</v>
      </c>
      <c r="AP32" s="42">
        <v>4376.0341833176872</v>
      </c>
      <c r="AQ32" s="42">
        <v>2478.6170182192859</v>
      </c>
      <c r="AR32" s="42">
        <v>1303.9593300001336</v>
      </c>
      <c r="AS32" s="42">
        <v>1087.553725842406</v>
      </c>
      <c r="AT32" s="42">
        <v>87.308527913322308</v>
      </c>
      <c r="AU32" s="42">
        <v>13.460837248545078</v>
      </c>
      <c r="AV32" s="42">
        <v>57.435562020231764</v>
      </c>
      <c r="AW32" s="42">
        <v>0</v>
      </c>
      <c r="AX32" s="42">
        <v>1277.5768243726568</v>
      </c>
      <c r="AY32" s="42">
        <v>448.40794824770433</v>
      </c>
      <c r="AZ32" s="42">
        <v>811.39043554925502</v>
      </c>
      <c r="BA32" s="42">
        <v>0</v>
      </c>
      <c r="BB32" s="42">
        <v>166.63802180187128</v>
      </c>
      <c r="BC32" s="42">
        <v>210.6814005918724</v>
      </c>
      <c r="BD32" s="42">
        <v>35.762744674148557</v>
      </c>
      <c r="BE32" s="42">
        <v>15.064352844711911</v>
      </c>
      <c r="BF32" s="42">
        <v>131.63716915739337</v>
      </c>
      <c r="BG32" s="42">
        <v>305.43443138856941</v>
      </c>
      <c r="BH32" s="42">
        <v>2.1348008840534352</v>
      </c>
      <c r="BI32" s="42">
        <v>0</v>
      </c>
      <c r="BJ32" s="42">
        <v>32.920368383955235</v>
      </c>
      <c r="BK32" s="42">
        <v>0</v>
      </c>
      <c r="BL32" s="42">
        <v>9.1366835612236201</v>
      </c>
      <c r="BM32" s="42">
        <v>0</v>
      </c>
      <c r="BN32" s="42">
        <v>181.08835002088611</v>
      </c>
      <c r="BO32" s="42">
        <v>33.217405158546384</v>
      </c>
      <c r="BP32" s="42">
        <v>170.67173471666584</v>
      </c>
      <c r="BQ32" s="42">
        <v>25.43528315757105</v>
      </c>
      <c r="BR32" s="42">
        <v>4.893861981373627</v>
      </c>
      <c r="BS32" s="42">
        <v>0</v>
      </c>
      <c r="BT32" s="42">
        <f t="shared" si="0"/>
        <v>39253.000000000007</v>
      </c>
    </row>
    <row r="33" spans="1:72" x14ac:dyDescent="0.25">
      <c r="A33" s="10" t="s">
        <v>106</v>
      </c>
      <c r="B33" s="8" t="s">
        <v>107</v>
      </c>
      <c r="C33" s="42">
        <v>265.7426019667962</v>
      </c>
      <c r="D33" s="42">
        <v>7.2966633481176224</v>
      </c>
      <c r="E33" s="42">
        <v>1.97674246244488E-2</v>
      </c>
      <c r="F33" s="42">
        <v>804.40528469439812</v>
      </c>
      <c r="G33" s="42">
        <v>1984.3044624023589</v>
      </c>
      <c r="H33" s="42">
        <v>111.8900377045866</v>
      </c>
      <c r="I33" s="42">
        <v>1338.922183312854</v>
      </c>
      <c r="J33" s="42">
        <v>227.07268462904989</v>
      </c>
      <c r="K33" s="42">
        <v>136.69113806534679</v>
      </c>
      <c r="L33" s="42">
        <v>28.951484840726355</v>
      </c>
      <c r="M33" s="42">
        <v>9662.9025393833344</v>
      </c>
      <c r="N33" s="42">
        <v>30558.610864021546</v>
      </c>
      <c r="O33" s="42">
        <v>1937.7051776470494</v>
      </c>
      <c r="P33" s="42">
        <v>894.4565722468318</v>
      </c>
      <c r="Q33" s="42">
        <v>143.24089436561641</v>
      </c>
      <c r="R33" s="42">
        <v>555.68297670434993</v>
      </c>
      <c r="S33" s="42">
        <v>13315.727136454127</v>
      </c>
      <c r="T33" s="42">
        <v>2411.3983254291188</v>
      </c>
      <c r="U33" s="42">
        <v>15270.884238727556</v>
      </c>
      <c r="V33" s="42">
        <v>393.92972717708631</v>
      </c>
      <c r="W33" s="42">
        <v>257.54315167682523</v>
      </c>
      <c r="X33" s="42">
        <v>6902.9169981419436</v>
      </c>
      <c r="Y33" s="42">
        <v>20.781583535397917</v>
      </c>
      <c r="Z33" s="42">
        <v>912.15290257570996</v>
      </c>
      <c r="AA33" s="42">
        <v>67.84659818665196</v>
      </c>
      <c r="AB33" s="42">
        <v>163.43189232081792</v>
      </c>
      <c r="AC33" s="42">
        <v>281.92115747385594</v>
      </c>
      <c r="AD33" s="42">
        <v>196.0999566244337</v>
      </c>
      <c r="AE33" s="42">
        <v>6604.6302326472342</v>
      </c>
      <c r="AF33" s="42">
        <v>802.48495771662999</v>
      </c>
      <c r="AG33" s="42">
        <v>146.76575028043354</v>
      </c>
      <c r="AH33" s="42">
        <v>334.51145592074505</v>
      </c>
      <c r="AI33" s="42">
        <v>98.919115358995299</v>
      </c>
      <c r="AJ33" s="42">
        <v>672.71520865484536</v>
      </c>
      <c r="AK33" s="42">
        <v>389.74634171971144</v>
      </c>
      <c r="AL33" s="42">
        <v>151.78953704723406</v>
      </c>
      <c r="AM33" s="42">
        <v>2961.5855262904838</v>
      </c>
      <c r="AN33" s="42">
        <v>442.79389795111524</v>
      </c>
      <c r="AO33" s="42">
        <v>2850.5177324030201</v>
      </c>
      <c r="AP33" s="42">
        <v>8930.1192080927631</v>
      </c>
      <c r="AQ33" s="42">
        <v>6282.4876804116466</v>
      </c>
      <c r="AR33" s="42">
        <v>2875.4553163938722</v>
      </c>
      <c r="AS33" s="42">
        <v>2158.6843250597849</v>
      </c>
      <c r="AT33" s="42">
        <v>162.69071301576932</v>
      </c>
      <c r="AU33" s="42">
        <v>24.399434044932182</v>
      </c>
      <c r="AV33" s="42">
        <v>103.9460331452898</v>
      </c>
      <c r="AW33" s="42">
        <v>0</v>
      </c>
      <c r="AX33" s="42">
        <v>3088.1592606381673</v>
      </c>
      <c r="AY33" s="42">
        <v>1048.9305787312805</v>
      </c>
      <c r="AZ33" s="42">
        <v>2929.6017260065837</v>
      </c>
      <c r="BA33" s="42">
        <v>3.8084029092974757E-3</v>
      </c>
      <c r="BB33" s="42">
        <v>372.28342557707845</v>
      </c>
      <c r="BC33" s="42">
        <v>612.71155787412772</v>
      </c>
      <c r="BD33" s="42">
        <v>64.741422588362781</v>
      </c>
      <c r="BE33" s="42">
        <v>27.303742398924793</v>
      </c>
      <c r="BF33" s="42">
        <v>250.02874022173938</v>
      </c>
      <c r="BG33" s="42">
        <v>715.48263812041239</v>
      </c>
      <c r="BH33" s="42">
        <v>3.8694884818781294</v>
      </c>
      <c r="BI33" s="42">
        <v>0.50198377394930538</v>
      </c>
      <c r="BJ33" s="42">
        <v>59.547976158604804</v>
      </c>
      <c r="BK33" s="42">
        <v>0.23992938328574095</v>
      </c>
      <c r="BL33" s="42">
        <v>21.98549522739436</v>
      </c>
      <c r="BM33" s="42">
        <v>7.7981583380853066E-3</v>
      </c>
      <c r="BN33" s="42">
        <v>541.87438200412794</v>
      </c>
      <c r="BO33" s="42">
        <v>60.111745033051676</v>
      </c>
      <c r="BP33" s="42">
        <v>627.33455831440426</v>
      </c>
      <c r="BQ33" s="42">
        <v>46.02789290160041</v>
      </c>
      <c r="BR33" s="42">
        <v>8.8833961738197083</v>
      </c>
      <c r="BS33" s="42">
        <v>0</v>
      </c>
      <c r="BT33" s="42">
        <f t="shared" si="0"/>
        <v>135326.40301340568</v>
      </c>
    </row>
    <row r="34" spans="1:72" x14ac:dyDescent="0.25">
      <c r="A34" s="10" t="s">
        <v>108</v>
      </c>
      <c r="B34" s="8" t="s">
        <v>109</v>
      </c>
      <c r="C34" s="42">
        <v>1434.3787759289503</v>
      </c>
      <c r="D34" s="42">
        <v>39.466982246014027</v>
      </c>
      <c r="E34" s="42">
        <v>0.50723868935373018</v>
      </c>
      <c r="F34" s="42">
        <v>4258.273157259242</v>
      </c>
      <c r="G34" s="42">
        <v>9520.0975344496583</v>
      </c>
      <c r="H34" s="42">
        <v>534.82360088444238</v>
      </c>
      <c r="I34" s="42">
        <v>7420.6894368621097</v>
      </c>
      <c r="J34" s="42">
        <v>1059.8114199789134</v>
      </c>
      <c r="K34" s="42">
        <v>318.65078580596526</v>
      </c>
      <c r="L34" s="42">
        <v>67.491234191574506</v>
      </c>
      <c r="M34" s="42">
        <v>53481.016869597275</v>
      </c>
      <c r="N34" s="42">
        <v>171837.41914836704</v>
      </c>
      <c r="O34" s="42">
        <v>10144.707265043589</v>
      </c>
      <c r="P34" s="42">
        <v>4768.237835992275</v>
      </c>
      <c r="Q34" s="42">
        <v>633.44293424367049</v>
      </c>
      <c r="R34" s="42">
        <v>2743.1100072091708</v>
      </c>
      <c r="S34" s="42">
        <v>70775.348299423495</v>
      </c>
      <c r="T34" s="42">
        <v>12399.463938201363</v>
      </c>
      <c r="U34" s="42">
        <v>79514.56457695266</v>
      </c>
      <c r="V34" s="42">
        <v>2109.5449428396387</v>
      </c>
      <c r="W34" s="42">
        <v>1312.805584392873</v>
      </c>
      <c r="X34" s="42">
        <v>36277.311892142985</v>
      </c>
      <c r="Y34" s="42">
        <v>48.778639641965157</v>
      </c>
      <c r="Z34" s="42">
        <v>3249.3418023690256</v>
      </c>
      <c r="AA34" s="42">
        <v>194.94087730599909</v>
      </c>
      <c r="AB34" s="42">
        <v>777.99648011011379</v>
      </c>
      <c r="AC34" s="42">
        <v>989.01289046186025</v>
      </c>
      <c r="AD34" s="42">
        <v>486.33716038353816</v>
      </c>
      <c r="AE34" s="42">
        <v>28061.645442145742</v>
      </c>
      <c r="AF34" s="42">
        <v>1916.841021935433</v>
      </c>
      <c r="AG34" s="42">
        <v>344.25166677207346</v>
      </c>
      <c r="AH34" s="42">
        <v>886.55278605420961</v>
      </c>
      <c r="AI34" s="42">
        <v>230.63037603673939</v>
      </c>
      <c r="AJ34" s="42">
        <v>1749.9195794033208</v>
      </c>
      <c r="AK34" s="42">
        <v>1270.1949745445713</v>
      </c>
      <c r="AL34" s="42">
        <v>446.45500382497386</v>
      </c>
      <c r="AM34" s="42">
        <v>9380.1580324072711</v>
      </c>
      <c r="AN34" s="42">
        <v>1536.1497248733172</v>
      </c>
      <c r="AO34" s="42">
        <v>9454.401064864971</v>
      </c>
      <c r="AP34" s="42">
        <v>25913.431048912724</v>
      </c>
      <c r="AQ34" s="42">
        <v>24052.806009335058</v>
      </c>
      <c r="AR34" s="42">
        <v>9298.815058207274</v>
      </c>
      <c r="AS34" s="42">
        <v>5954.9963717566952</v>
      </c>
      <c r="AT34" s="42">
        <v>402.36213489498124</v>
      </c>
      <c r="AU34" s="42">
        <v>58.047071954649368</v>
      </c>
      <c r="AV34" s="42">
        <v>243.49545867889512</v>
      </c>
      <c r="AW34" s="42">
        <v>0</v>
      </c>
      <c r="AX34" s="42">
        <v>11061.07103891612</v>
      </c>
      <c r="AY34" s="42">
        <v>3851.4069130269554</v>
      </c>
      <c r="AZ34" s="42">
        <v>13932.414350875957</v>
      </c>
      <c r="BA34" s="42">
        <v>9.7724885104847087E-2</v>
      </c>
      <c r="BB34" s="42">
        <v>1213.8208510116219</v>
      </c>
      <c r="BC34" s="42">
        <v>2580.2225737866188</v>
      </c>
      <c r="BD34" s="42">
        <v>152.0901388330428</v>
      </c>
      <c r="BE34" s="42">
        <v>64.903852244723112</v>
      </c>
      <c r="BF34" s="42">
        <v>640.7239640857274</v>
      </c>
      <c r="BG34" s="42">
        <v>2458.9873247423602</v>
      </c>
      <c r="BH34" s="42">
        <v>9.2032583750047081</v>
      </c>
      <c r="BI34" s="42">
        <v>12.881070570010321</v>
      </c>
      <c r="BJ34" s="42">
        <v>138.77352893995067</v>
      </c>
      <c r="BK34" s="42">
        <v>6.1566677616053669</v>
      </c>
      <c r="BL34" s="42">
        <v>81.858335746632463</v>
      </c>
      <c r="BM34" s="42">
        <v>0.20010333616706785</v>
      </c>
      <c r="BN34" s="42">
        <v>2292.417712602984</v>
      </c>
      <c r="BO34" s="42">
        <v>140.70500350769586</v>
      </c>
      <c r="BP34" s="42">
        <v>3190.5000713862223</v>
      </c>
      <c r="BQ34" s="42">
        <v>107.71606562465358</v>
      </c>
      <c r="BR34" s="42">
        <v>21.428765420224671</v>
      </c>
      <c r="BS34" s="42">
        <v>0</v>
      </c>
      <c r="BT34" s="42">
        <f t="shared" si="0"/>
        <v>639556.30345325696</v>
      </c>
    </row>
    <row r="35" spans="1:72" x14ac:dyDescent="0.25">
      <c r="A35" s="10" t="s">
        <v>110</v>
      </c>
      <c r="B35" s="8" t="s">
        <v>111</v>
      </c>
      <c r="C35" s="42">
        <v>5729.799815838187</v>
      </c>
      <c r="D35" s="42">
        <v>153.72262866312954</v>
      </c>
      <c r="E35" s="42">
        <v>1.567871361186685</v>
      </c>
      <c r="F35" s="42">
        <v>17256.077248848949</v>
      </c>
      <c r="G35" s="42">
        <v>42540.812841270439</v>
      </c>
      <c r="H35" s="42">
        <v>2169.0752732404089</v>
      </c>
      <c r="I35" s="42">
        <v>34484.167498123534</v>
      </c>
      <c r="J35" s="42">
        <v>4138.0917628319557</v>
      </c>
      <c r="K35" s="42">
        <v>1106.6179639820423</v>
      </c>
      <c r="L35" s="42">
        <v>234.3850262433813</v>
      </c>
      <c r="M35" s="42">
        <v>245558.84293844397</v>
      </c>
      <c r="N35" s="42">
        <v>834570.10911744868</v>
      </c>
      <c r="O35" s="42">
        <v>39544.642806456948</v>
      </c>
      <c r="P35" s="42">
        <v>19826.873476020297</v>
      </c>
      <c r="Q35" s="42">
        <v>2333.0581466700237</v>
      </c>
      <c r="R35" s="42">
        <v>10575.278047133164</v>
      </c>
      <c r="S35" s="42">
        <v>303452.83509394317</v>
      </c>
      <c r="T35" s="42">
        <v>46939.501240436279</v>
      </c>
      <c r="U35" s="42">
        <v>316572.79352084931</v>
      </c>
      <c r="V35" s="42">
        <v>8643.8085705217072</v>
      </c>
      <c r="W35" s="42">
        <v>4976.7537904512556</v>
      </c>
      <c r="X35" s="42">
        <v>153927.16078841229</v>
      </c>
      <c r="Y35" s="42">
        <v>169.25968852921869</v>
      </c>
      <c r="Z35" s="42">
        <v>13528.339545328741</v>
      </c>
      <c r="AA35" s="42">
        <v>685.54747665733476</v>
      </c>
      <c r="AB35" s="42">
        <v>3353.3217263064248</v>
      </c>
      <c r="AC35" s="42">
        <v>3981.3568047865556</v>
      </c>
      <c r="AD35" s="42">
        <v>1694.9184378271621</v>
      </c>
      <c r="AE35" s="42">
        <v>107812.60851276468</v>
      </c>
      <c r="AF35" s="42">
        <v>6726.880685880672</v>
      </c>
      <c r="AG35" s="42">
        <v>1194.6369510124334</v>
      </c>
      <c r="AH35" s="42">
        <v>3650.7892966971895</v>
      </c>
      <c r="AI35" s="42">
        <v>800.92486040952224</v>
      </c>
      <c r="AJ35" s="42">
        <v>6188.4218355699413</v>
      </c>
      <c r="AK35" s="42">
        <v>4566.9888697561746</v>
      </c>
      <c r="AL35" s="42">
        <v>1928.7936335203885</v>
      </c>
      <c r="AM35" s="42">
        <v>36193.950302462457</v>
      </c>
      <c r="AN35" s="42">
        <v>6307.7483566979918</v>
      </c>
      <c r="AO35" s="42">
        <v>33840.677595447851</v>
      </c>
      <c r="AP35" s="42">
        <v>97820.481728120358</v>
      </c>
      <c r="AQ35" s="42">
        <v>109542.38482764488</v>
      </c>
      <c r="AR35" s="42">
        <v>36407.876874523892</v>
      </c>
      <c r="AS35" s="42">
        <v>20945.081094085013</v>
      </c>
      <c r="AT35" s="42">
        <v>1402.4904755281666</v>
      </c>
      <c r="AU35" s="42">
        <v>201.09680185380358</v>
      </c>
      <c r="AV35" s="42">
        <v>845.12152524565454</v>
      </c>
      <c r="AW35" s="42">
        <v>0</v>
      </c>
      <c r="AX35" s="42">
        <v>43313.217906586578</v>
      </c>
      <c r="AY35" s="42">
        <v>21889.491878530789</v>
      </c>
      <c r="AZ35" s="42">
        <v>52582.049440603514</v>
      </c>
      <c r="BA35" s="42">
        <v>0.30206695949468243</v>
      </c>
      <c r="BB35" s="42">
        <v>4466.1424184121215</v>
      </c>
      <c r="BC35" s="42">
        <v>10450.812997273788</v>
      </c>
      <c r="BD35" s="42">
        <v>527.69225100669792</v>
      </c>
      <c r="BE35" s="42">
        <v>224.87293158329399</v>
      </c>
      <c r="BF35" s="42">
        <v>2238.0103689626549</v>
      </c>
      <c r="BG35" s="42">
        <v>8959.9214993096721</v>
      </c>
      <c r="BH35" s="42">
        <v>31.884515888611411</v>
      </c>
      <c r="BI35" s="42">
        <v>39.815302089584804</v>
      </c>
      <c r="BJ35" s="42">
        <v>481.95410515020291</v>
      </c>
      <c r="BK35" s="42">
        <v>19.030218448164991</v>
      </c>
      <c r="BL35" s="42">
        <v>353.83722994018638</v>
      </c>
      <c r="BM35" s="42">
        <v>0.61851805991768305</v>
      </c>
      <c r="BN35" s="42">
        <v>8200.1532981150813</v>
      </c>
      <c r="BO35" s="42">
        <v>488.40254773885403</v>
      </c>
      <c r="BP35" s="42">
        <v>17665.958335898176</v>
      </c>
      <c r="BQ35" s="42">
        <v>373.90373740848145</v>
      </c>
      <c r="BR35" s="42">
        <v>74.115921943580915</v>
      </c>
      <c r="BS35" s="42">
        <v>0</v>
      </c>
      <c r="BT35" s="42">
        <f t="shared" si="0"/>
        <v>2766907.8608637569</v>
      </c>
    </row>
    <row r="36" spans="1:72" x14ac:dyDescent="0.25">
      <c r="A36" s="10" t="s">
        <v>112</v>
      </c>
      <c r="B36" s="8" t="s">
        <v>113</v>
      </c>
      <c r="C36" s="42">
        <v>910.72450693716428</v>
      </c>
      <c r="D36" s="42">
        <v>25.235887365130747</v>
      </c>
      <c r="E36" s="42">
        <v>8.7803049994582563E-2</v>
      </c>
      <c r="F36" s="42">
        <v>2677.2774614847008</v>
      </c>
      <c r="G36" s="42">
        <v>5511.1213317579759</v>
      </c>
      <c r="H36" s="42">
        <v>332.76527306011474</v>
      </c>
      <c r="I36" s="42">
        <v>4218.4002969588801</v>
      </c>
      <c r="J36" s="42">
        <v>674.83722341073803</v>
      </c>
      <c r="K36" s="42">
        <v>197.18699017687982</v>
      </c>
      <c r="L36" s="42">
        <v>41.764677710400449</v>
      </c>
      <c r="M36" s="42">
        <v>30711.844878671604</v>
      </c>
      <c r="N36" s="42">
        <v>94011.113597814401</v>
      </c>
      <c r="O36" s="42">
        <v>6536.3570835327537</v>
      </c>
      <c r="P36" s="42">
        <v>2946.3374579688902</v>
      </c>
      <c r="Q36" s="42">
        <v>415.98286496831594</v>
      </c>
      <c r="R36" s="42">
        <v>1770.4229852896885</v>
      </c>
      <c r="S36" s="42">
        <v>42759.531791545065</v>
      </c>
      <c r="T36" s="42">
        <v>8125.0666747240884</v>
      </c>
      <c r="U36" s="42">
        <v>50517.113987053279</v>
      </c>
      <c r="V36" s="42">
        <v>1317.6703952418457</v>
      </c>
      <c r="W36" s="42">
        <v>858.80206567675327</v>
      </c>
      <c r="X36" s="42">
        <v>22063.963915660199</v>
      </c>
      <c r="Y36" s="42">
        <v>30.021789542588628</v>
      </c>
      <c r="Z36" s="42">
        <v>1916.7164233299159</v>
      </c>
      <c r="AA36" s="42">
        <v>124.42061836487656</v>
      </c>
      <c r="AB36" s="42">
        <v>462.60987519421855</v>
      </c>
      <c r="AC36" s="42">
        <v>593.12947830013206</v>
      </c>
      <c r="AD36" s="42">
        <v>303.20335661725818</v>
      </c>
      <c r="AE36" s="42">
        <v>17876.042087547823</v>
      </c>
      <c r="AF36" s="42">
        <v>1182.6185620279691</v>
      </c>
      <c r="AG36" s="42">
        <v>211.99229165148176</v>
      </c>
      <c r="AH36" s="42">
        <v>499.97664703187064</v>
      </c>
      <c r="AI36" s="42">
        <v>142.70228621292654</v>
      </c>
      <c r="AJ36" s="42">
        <v>1090.7230002671897</v>
      </c>
      <c r="AK36" s="42">
        <v>815.6940326344627</v>
      </c>
      <c r="AL36" s="42">
        <v>246.83056649544108</v>
      </c>
      <c r="AM36" s="42">
        <v>5736.7114441065696</v>
      </c>
      <c r="AN36" s="42">
        <v>912.04574633133302</v>
      </c>
      <c r="AO36" s="42">
        <v>6094.6440551215401</v>
      </c>
      <c r="AP36" s="42">
        <v>15847.57758619756</v>
      </c>
      <c r="AQ36" s="42">
        <v>13329.590565058341</v>
      </c>
      <c r="AR36" s="42">
        <v>5648.5645429162105</v>
      </c>
      <c r="AS36" s="42">
        <v>3772.9839670085275</v>
      </c>
      <c r="AT36" s="42">
        <v>251.1735447999973</v>
      </c>
      <c r="AU36" s="42">
        <v>35.348100910069498</v>
      </c>
      <c r="AV36" s="42">
        <v>150.10137490034663</v>
      </c>
      <c r="AW36" s="42">
        <v>0</v>
      </c>
      <c r="AX36" s="42">
        <v>6817.2815377279821</v>
      </c>
      <c r="AY36" s="42">
        <v>1661.2977827700915</v>
      </c>
      <c r="AZ36" s="42">
        <v>9081.4179955748441</v>
      </c>
      <c r="BA36" s="42">
        <v>1.6916183943910403E-2</v>
      </c>
      <c r="BB36" s="42">
        <v>768.46815068546323</v>
      </c>
      <c r="BC36" s="42">
        <v>1585.4945808332891</v>
      </c>
      <c r="BD36" s="42">
        <v>93.544234208101756</v>
      </c>
      <c r="BE36" s="42">
        <v>39.548877789290955</v>
      </c>
      <c r="BF36" s="42">
        <v>401.93621878253811</v>
      </c>
      <c r="BG36" s="42">
        <v>1577.2898425096121</v>
      </c>
      <c r="BH36" s="42">
        <v>5.6055230333647268</v>
      </c>
      <c r="BI36" s="42">
        <v>2.2297141503211426</v>
      </c>
      <c r="BJ36" s="42">
        <v>85.896775218787482</v>
      </c>
      <c r="BK36" s="42">
        <v>1.0657195884663553</v>
      </c>
      <c r="BL36" s="42">
        <v>45.25813061098075</v>
      </c>
      <c r="BM36" s="42">
        <v>3.4637900456578441E-2</v>
      </c>
      <c r="BN36" s="42">
        <v>1524.2792567261108</v>
      </c>
      <c r="BO36" s="42">
        <v>86.789405361656122</v>
      </c>
      <c r="BP36" s="42">
        <v>1498.5948005091334</v>
      </c>
      <c r="BQ36" s="42">
        <v>66.452227597261384</v>
      </c>
      <c r="BR36" s="42">
        <v>12.907518015952757</v>
      </c>
      <c r="BS36" s="42">
        <v>0</v>
      </c>
      <c r="BT36" s="42">
        <f t="shared" si="0"/>
        <v>379254.44093840494</v>
      </c>
    </row>
    <row r="37" spans="1:72" x14ac:dyDescent="0.25">
      <c r="A37" s="10" t="s">
        <v>114</v>
      </c>
      <c r="B37" s="8" t="s">
        <v>115</v>
      </c>
      <c r="C37" s="42">
        <v>40.603431440989773</v>
      </c>
      <c r="D37" s="42">
        <v>1.1256617921061878</v>
      </c>
      <c r="E37" s="42">
        <v>0</v>
      </c>
      <c r="F37" s="42">
        <v>124.11519481898762</v>
      </c>
      <c r="G37" s="42">
        <v>318.89774394723776</v>
      </c>
      <c r="H37" s="42">
        <v>18.524735844185727</v>
      </c>
      <c r="I37" s="42">
        <v>189.34244736718401</v>
      </c>
      <c r="J37" s="42">
        <v>38.515593565114457</v>
      </c>
      <c r="K37" s="42">
        <v>30.40556276586722</v>
      </c>
      <c r="L37" s="42">
        <v>6.4399625205581472</v>
      </c>
      <c r="M37" s="42">
        <v>1374.8621822770285</v>
      </c>
      <c r="N37" s="42">
        <v>4182.6778316403734</v>
      </c>
      <c r="O37" s="42">
        <v>304.99311050259507</v>
      </c>
      <c r="P37" s="42">
        <v>136.147042292446</v>
      </c>
      <c r="Q37" s="42">
        <v>25.370646757832425</v>
      </c>
      <c r="R37" s="42">
        <v>91.321517110814511</v>
      </c>
      <c r="S37" s="42">
        <v>2010.7608432377622</v>
      </c>
      <c r="T37" s="42">
        <v>387.53779421440379</v>
      </c>
      <c r="U37" s="42">
        <v>2398.0041095905017</v>
      </c>
      <c r="V37" s="42">
        <v>60.034469572530924</v>
      </c>
      <c r="W37" s="42">
        <v>41.620547247221282</v>
      </c>
      <c r="X37" s="42">
        <v>1055.3177336338829</v>
      </c>
      <c r="Y37" s="42">
        <v>4.6194766990167384</v>
      </c>
      <c r="Z37" s="42">
        <v>174.63251213761563</v>
      </c>
      <c r="AA37" s="42">
        <v>14.311957802820533</v>
      </c>
      <c r="AB37" s="42">
        <v>26.688171579120315</v>
      </c>
      <c r="AC37" s="42">
        <v>54.672365206975165</v>
      </c>
      <c r="AD37" s="42">
        <v>43.01634125695761</v>
      </c>
      <c r="AE37" s="42">
        <v>1184.0693266813769</v>
      </c>
      <c r="AF37" s="42">
        <v>177.42505676090283</v>
      </c>
      <c r="AG37" s="42">
        <v>32.626390278614956</v>
      </c>
      <c r="AH37" s="42">
        <v>70.942972901776443</v>
      </c>
      <c r="AI37" s="42">
        <v>22.003245766204255</v>
      </c>
      <c r="AJ37" s="42">
        <v>145.68594691108569</v>
      </c>
      <c r="AK37" s="42">
        <v>78.86588623273893</v>
      </c>
      <c r="AL37" s="42">
        <v>31.017836623164833</v>
      </c>
      <c r="AM37" s="42">
        <v>599.45135090499502</v>
      </c>
      <c r="AN37" s="42">
        <v>85.886087544320915</v>
      </c>
      <c r="AO37" s="42">
        <v>573.82585863149018</v>
      </c>
      <c r="AP37" s="42">
        <v>1863.5989786166733</v>
      </c>
      <c r="AQ37" s="42">
        <v>1144.5331229116721</v>
      </c>
      <c r="AR37" s="42">
        <v>576.71526543893026</v>
      </c>
      <c r="AS37" s="42">
        <v>460.52868206076823</v>
      </c>
      <c r="AT37" s="42">
        <v>35.702897857492282</v>
      </c>
      <c r="AU37" s="42">
        <v>5.4162732688934163</v>
      </c>
      <c r="AV37" s="42">
        <v>23.110501487392636</v>
      </c>
      <c r="AW37" s="42">
        <v>0</v>
      </c>
      <c r="AX37" s="42">
        <v>596.07863417079011</v>
      </c>
      <c r="AY37" s="42">
        <v>185.12435122700634</v>
      </c>
      <c r="AZ37" s="42">
        <v>495.37043194844227</v>
      </c>
      <c r="BA37" s="42">
        <v>0</v>
      </c>
      <c r="BB37" s="42">
        <v>75.096724190807748</v>
      </c>
      <c r="BC37" s="42">
        <v>109.1292534202671</v>
      </c>
      <c r="BD37" s="42">
        <v>14.389951711345999</v>
      </c>
      <c r="BE37" s="42">
        <v>6.0614841498667253</v>
      </c>
      <c r="BF37" s="42">
        <v>54.399585930581317</v>
      </c>
      <c r="BG37" s="42">
        <v>141.86041103472198</v>
      </c>
      <c r="BH37" s="42">
        <v>0.8589855704524183</v>
      </c>
      <c r="BI37" s="42">
        <v>0</v>
      </c>
      <c r="BJ37" s="42">
        <v>13.246257122632768</v>
      </c>
      <c r="BK37" s="42">
        <v>0</v>
      </c>
      <c r="BL37" s="42">
        <v>4.1311451504735981</v>
      </c>
      <c r="BM37" s="42">
        <v>0</v>
      </c>
      <c r="BN37" s="42">
        <v>98.717615789992806</v>
      </c>
      <c r="BO37" s="42">
        <v>13.365776608114269</v>
      </c>
      <c r="BP37" s="42">
        <v>89.001104614029202</v>
      </c>
      <c r="BQ37" s="42">
        <v>10.234463258812326</v>
      </c>
      <c r="BR37" s="42">
        <v>1.9691564010427893</v>
      </c>
      <c r="BS37" s="42">
        <v>0</v>
      </c>
      <c r="BT37" s="42">
        <f t="shared" si="0"/>
        <v>22175</v>
      </c>
    </row>
    <row r="38" spans="1:72" x14ac:dyDescent="0.25">
      <c r="A38" s="10" t="s">
        <v>116</v>
      </c>
      <c r="B38" s="8" t="s">
        <v>117</v>
      </c>
      <c r="C38" s="42">
        <v>298.25497722860621</v>
      </c>
      <c r="D38" s="42">
        <v>8.1153132866065096</v>
      </c>
      <c r="E38" s="42">
        <v>0</v>
      </c>
      <c r="F38" s="42">
        <v>878.79840227025375</v>
      </c>
      <c r="G38" s="42">
        <v>1857.0619757646516</v>
      </c>
      <c r="H38" s="42">
        <v>104.99336894383327</v>
      </c>
      <c r="I38" s="42">
        <v>1544.6949897552572</v>
      </c>
      <c r="J38" s="42">
        <v>206.11773907646042</v>
      </c>
      <c r="K38" s="42">
        <v>28.941460734911338</v>
      </c>
      <c r="L38" s="42">
        <v>6.1298626129118565</v>
      </c>
      <c r="M38" s="42">
        <v>11138.123851583781</v>
      </c>
      <c r="N38" s="42">
        <v>35844.602666755032</v>
      </c>
      <c r="O38" s="42">
        <v>2089.01773780228</v>
      </c>
      <c r="P38" s="42">
        <v>985.01743327382587</v>
      </c>
      <c r="Q38" s="42">
        <v>120.09074163973993</v>
      </c>
      <c r="R38" s="42">
        <v>549.75424450937908</v>
      </c>
      <c r="S38" s="42">
        <v>14567.395135045705</v>
      </c>
      <c r="T38" s="42">
        <v>2538.4779886713236</v>
      </c>
      <c r="U38" s="42">
        <v>16310.502574866538</v>
      </c>
      <c r="V38" s="42">
        <v>437.23979300047421</v>
      </c>
      <c r="W38" s="42">
        <v>267.61631002107492</v>
      </c>
      <c r="X38" s="42">
        <v>7434.8269251465827</v>
      </c>
      <c r="Y38" s="42">
        <v>4.3970376253161776</v>
      </c>
      <c r="Z38" s="42">
        <v>522.75831328065817</v>
      </c>
      <c r="AA38" s="42">
        <v>25.426293450856761</v>
      </c>
      <c r="AB38" s="42">
        <v>151.44423417803026</v>
      </c>
      <c r="AC38" s="42">
        <v>155.9555256799448</v>
      </c>
      <c r="AD38" s="42">
        <v>49.904515642720803</v>
      </c>
      <c r="AE38" s="42">
        <v>5172.7746211670456</v>
      </c>
      <c r="AF38" s="42">
        <v>182.57418105942367</v>
      </c>
      <c r="AG38" s="42">
        <v>31.055349984524323</v>
      </c>
      <c r="AH38" s="42">
        <v>99.858274118816865</v>
      </c>
      <c r="AI38" s="42">
        <v>20.943735798834567</v>
      </c>
      <c r="AJ38" s="42">
        <v>195.11209395561551</v>
      </c>
      <c r="AK38" s="42">
        <v>190.99605540133425</v>
      </c>
      <c r="AL38" s="42">
        <v>57.942602761935866</v>
      </c>
      <c r="AM38" s="42">
        <v>1358.7887893024961</v>
      </c>
      <c r="AN38" s="42">
        <v>241.83500674923087</v>
      </c>
      <c r="AO38" s="42">
        <v>1443.3233439917001</v>
      </c>
      <c r="AP38" s="42">
        <v>3391.2552788890835</v>
      </c>
      <c r="AQ38" s="42">
        <v>4060.1201239963038</v>
      </c>
      <c r="AR38" s="42">
        <v>1374.2995313918009</v>
      </c>
      <c r="AS38" s="42">
        <v>733.49948304626867</v>
      </c>
      <c r="AT38" s="42">
        <v>41.292533513931154</v>
      </c>
      <c r="AU38" s="42">
        <v>5.155466496321492</v>
      </c>
      <c r="AV38" s="42">
        <v>21.997674455554755</v>
      </c>
      <c r="AW38" s="42">
        <v>0</v>
      </c>
      <c r="AX38" s="42">
        <v>1798.0556026063246</v>
      </c>
      <c r="AY38" s="42">
        <v>611.05733752757817</v>
      </c>
      <c r="AZ38" s="42">
        <v>2744.9261467902243</v>
      </c>
      <c r="BA38" s="42">
        <v>0</v>
      </c>
      <c r="BB38" s="42">
        <v>182.04161403610354</v>
      </c>
      <c r="BC38" s="42">
        <v>470.90032868014003</v>
      </c>
      <c r="BD38" s="42">
        <v>13.697040427704517</v>
      </c>
      <c r="BE38" s="42">
        <v>5.7696088991843322</v>
      </c>
      <c r="BF38" s="42">
        <v>70.072044322983658</v>
      </c>
      <c r="BG38" s="42">
        <v>388.03677145898905</v>
      </c>
      <c r="BH38" s="42">
        <v>0.817623319474022</v>
      </c>
      <c r="BI38" s="42">
        <v>0</v>
      </c>
      <c r="BJ38" s="42">
        <v>12.608417523834692</v>
      </c>
      <c r="BK38" s="42">
        <v>0</v>
      </c>
      <c r="BL38" s="42">
        <v>12.686398096205302</v>
      </c>
      <c r="BM38" s="42">
        <v>0</v>
      </c>
      <c r="BN38" s="42">
        <v>424.10886820546835</v>
      </c>
      <c r="BO38" s="42">
        <v>12.722181854485489</v>
      </c>
      <c r="BP38" s="42">
        <v>627.40047272560139</v>
      </c>
      <c r="BQ38" s="42">
        <v>9.7416488827603356</v>
      </c>
      <c r="BR38" s="42">
        <v>1.874336715966183</v>
      </c>
      <c r="BS38" s="42">
        <v>0</v>
      </c>
      <c r="BT38" s="42">
        <f t="shared" si="0"/>
        <v>124134.99999999999</v>
      </c>
    </row>
    <row r="39" spans="1:72" x14ac:dyDescent="0.25">
      <c r="A39" s="10" t="s">
        <v>118</v>
      </c>
      <c r="B39" s="8" t="s">
        <v>119</v>
      </c>
      <c r="C39" s="42">
        <v>6403.6175063798119</v>
      </c>
      <c r="D39" s="42">
        <v>174.92334650313214</v>
      </c>
      <c r="E39" s="42">
        <v>0.74482341286848297</v>
      </c>
      <c r="F39" s="42">
        <v>18977.636060823599</v>
      </c>
      <c r="G39" s="42">
        <v>41713.515420136413</v>
      </c>
      <c r="H39" s="42">
        <v>2346.9610784559263</v>
      </c>
      <c r="I39" s="42">
        <v>33178.452113963234</v>
      </c>
      <c r="J39" s="42">
        <v>4637.3128422522486</v>
      </c>
      <c r="K39" s="42">
        <v>1170.7409045341853</v>
      </c>
      <c r="L39" s="42">
        <v>247.96587561712957</v>
      </c>
      <c r="M39" s="42">
        <v>239143.66580036512</v>
      </c>
      <c r="N39" s="42">
        <v>768944.07403854933</v>
      </c>
      <c r="O39" s="42">
        <v>45172.149101522395</v>
      </c>
      <c r="P39" s="42">
        <v>21258.418008565626</v>
      </c>
      <c r="Q39" s="42">
        <v>2750.3292520661089</v>
      </c>
      <c r="R39" s="42">
        <v>12111.932414561941</v>
      </c>
      <c r="S39" s="42">
        <v>315231.08743171109</v>
      </c>
      <c r="T39" s="42">
        <v>55110.300217720083</v>
      </c>
      <c r="U39" s="42">
        <v>353681.77457677061</v>
      </c>
      <c r="V39" s="42">
        <v>9414.7104493685874</v>
      </c>
      <c r="W39" s="42">
        <v>5827.0078697024128</v>
      </c>
      <c r="X39" s="42">
        <v>161353.9852446072</v>
      </c>
      <c r="Y39" s="42">
        <v>178.40719853615008</v>
      </c>
      <c r="Z39" s="42">
        <v>13484.894554678875</v>
      </c>
      <c r="AA39" s="42">
        <v>768.44614488022785</v>
      </c>
      <c r="AB39" s="42">
        <v>3405.2193335601442</v>
      </c>
      <c r="AC39" s="42">
        <v>4073.6177381491475</v>
      </c>
      <c r="AD39" s="42">
        <v>1823.371704635493</v>
      </c>
      <c r="AE39" s="42">
        <v>120850.44036740642</v>
      </c>
      <c r="AF39" s="42">
        <v>7094.7556391956359</v>
      </c>
      <c r="AG39" s="42">
        <v>1259.6683335550103</v>
      </c>
      <c r="AH39" s="42">
        <v>3385.2667869113156</v>
      </c>
      <c r="AI39" s="42">
        <v>847.26954969702524</v>
      </c>
      <c r="AJ39" s="42">
        <v>6664.7958345291927</v>
      </c>
      <c r="AK39" s="42">
        <v>5178.6214831812085</v>
      </c>
      <c r="AL39" s="42">
        <v>1755.8940919609204</v>
      </c>
      <c r="AM39" s="42">
        <v>37898.947165273785</v>
      </c>
      <c r="AN39" s="42">
        <v>6339.0659347408318</v>
      </c>
      <c r="AO39" s="42">
        <v>38670.987859650748</v>
      </c>
      <c r="AP39" s="42">
        <v>102221.67924172373</v>
      </c>
      <c r="AQ39" s="42">
        <v>101129.32611928885</v>
      </c>
      <c r="AR39" s="42">
        <v>37755.151078463867</v>
      </c>
      <c r="AS39" s="42">
        <v>23177.304891774133</v>
      </c>
      <c r="AT39" s="42">
        <v>1509.8414711086016</v>
      </c>
      <c r="AU39" s="42">
        <v>210.435155763144</v>
      </c>
      <c r="AV39" s="42">
        <v>891.75518465035691</v>
      </c>
      <c r="AW39" s="42">
        <v>0</v>
      </c>
      <c r="AX39" s="42">
        <v>46014.298956760365</v>
      </c>
      <c r="AY39" s="42">
        <v>15943.213354292569</v>
      </c>
      <c r="AZ39" s="42">
        <v>61197.955851172039</v>
      </c>
      <c r="BA39" s="42">
        <v>0.14349808871778111</v>
      </c>
      <c r="BB39" s="42">
        <v>4945.1091894025922</v>
      </c>
      <c r="BC39" s="42">
        <v>11082.671065864884</v>
      </c>
      <c r="BD39" s="42">
        <v>555.95737830181577</v>
      </c>
      <c r="BE39" s="42">
        <v>235.41790210118225</v>
      </c>
      <c r="BF39" s="42">
        <v>2432.8807138894567</v>
      </c>
      <c r="BG39" s="42">
        <v>10147.039703294535</v>
      </c>
      <c r="BH39" s="42">
        <v>33.369782319303241</v>
      </c>
      <c r="BI39" s="42">
        <v>18.914414741467532</v>
      </c>
      <c r="BJ39" s="42">
        <v>509.96642572370149</v>
      </c>
      <c r="BK39" s="42">
        <v>9.0403795892202101</v>
      </c>
      <c r="BL39" s="42">
        <v>331.35413841916022</v>
      </c>
      <c r="BM39" s="42">
        <v>0.29382941975545657</v>
      </c>
      <c r="BN39" s="42">
        <v>9881.8959247718776</v>
      </c>
      <c r="BO39" s="42">
        <v>515.56532538955435</v>
      </c>
      <c r="BP39" s="42">
        <v>14027.979472421039</v>
      </c>
      <c r="BQ39" s="42">
        <v>394.74308382411499</v>
      </c>
      <c r="BR39" s="42">
        <v>76.983655897768799</v>
      </c>
      <c r="BS39" s="42">
        <v>0</v>
      </c>
      <c r="BT39" s="42">
        <f t="shared" si="0"/>
        <v>2797781.2612865898</v>
      </c>
    </row>
    <row r="40" spans="1:72" x14ac:dyDescent="0.25">
      <c r="A40" s="10" t="s">
        <v>120</v>
      </c>
      <c r="B40" s="8" t="s">
        <v>121</v>
      </c>
      <c r="C40" s="42">
        <v>1619.2064374015704</v>
      </c>
      <c r="D40" s="42">
        <v>44.067356759772977</v>
      </c>
      <c r="E40" s="42">
        <v>0</v>
      </c>
      <c r="F40" s="42">
        <v>4842.2786816823291</v>
      </c>
      <c r="G40" s="42">
        <v>11200.840980813855</v>
      </c>
      <c r="H40" s="42">
        <v>624.01674274731693</v>
      </c>
      <c r="I40" s="42">
        <v>8462.1516014242025</v>
      </c>
      <c r="J40" s="42">
        <v>1240.3510521276094</v>
      </c>
      <c r="K40" s="42">
        <v>469.70272214494821</v>
      </c>
      <c r="L40" s="42">
        <v>99.484030264793205</v>
      </c>
      <c r="M40" s="42">
        <v>60928.754029965465</v>
      </c>
      <c r="N40" s="42">
        <v>196245.4618746335</v>
      </c>
      <c r="O40" s="42">
        <v>11525.005088414522</v>
      </c>
      <c r="P40" s="42">
        <v>5425.914795684721</v>
      </c>
      <c r="Q40" s="42">
        <v>748.78405597927986</v>
      </c>
      <c r="R40" s="42">
        <v>3159.785767480384</v>
      </c>
      <c r="S40" s="42">
        <v>80843.553289215793</v>
      </c>
      <c r="T40" s="42">
        <v>14115.240852957164</v>
      </c>
      <c r="U40" s="42">
        <v>90641.587188969061</v>
      </c>
      <c r="V40" s="42">
        <v>2394.7153201021333</v>
      </c>
      <c r="W40" s="42">
        <v>1497.8535671110981</v>
      </c>
      <c r="X40" s="42">
        <v>41508.598897097028</v>
      </c>
      <c r="Y40" s="42">
        <v>71.361309676171544</v>
      </c>
      <c r="Z40" s="42">
        <v>4142.3412339410952</v>
      </c>
      <c r="AA40" s="42">
        <v>264.46192778742989</v>
      </c>
      <c r="AB40" s="42">
        <v>913.39593757196894</v>
      </c>
      <c r="AC40" s="42">
        <v>1258.501014937724</v>
      </c>
      <c r="AD40" s="42">
        <v>697.43477773257052</v>
      </c>
      <c r="AE40" s="42">
        <v>33661.139272160835</v>
      </c>
      <c r="AF40" s="42">
        <v>2795.3219731809008</v>
      </c>
      <c r="AG40" s="42">
        <v>504.00988942826541</v>
      </c>
      <c r="AH40" s="42">
        <v>1251.9668930826533</v>
      </c>
      <c r="AI40" s="42">
        <v>339.90439552108296</v>
      </c>
      <c r="AJ40" s="42">
        <v>2462.8600132954657</v>
      </c>
      <c r="AK40" s="42">
        <v>1649.1570060339891</v>
      </c>
      <c r="AL40" s="42">
        <v>607.87855787342619</v>
      </c>
      <c r="AM40" s="42">
        <v>12363.056069372342</v>
      </c>
      <c r="AN40" s="42">
        <v>1973.0586926572178</v>
      </c>
      <c r="AO40" s="42">
        <v>12185.454894044073</v>
      </c>
      <c r="AP40" s="42">
        <v>35183.285790937225</v>
      </c>
      <c r="AQ40" s="42">
        <v>30213.333321138067</v>
      </c>
      <c r="AR40" s="42">
        <v>12180.182649674003</v>
      </c>
      <c r="AS40" s="42">
        <v>8202.2322050448547</v>
      </c>
      <c r="AT40" s="42">
        <v>578.39178974608228</v>
      </c>
      <c r="AU40" s="42">
        <v>83.670159893769494</v>
      </c>
      <c r="AV40" s="42">
        <v>357.00919408565966</v>
      </c>
      <c r="AW40" s="42">
        <v>0</v>
      </c>
      <c r="AX40" s="42">
        <v>14002.001765436313</v>
      </c>
      <c r="AY40" s="42">
        <v>5013.2484779855567</v>
      </c>
      <c r="AZ40" s="42">
        <v>16178.983900166433</v>
      </c>
      <c r="BA40" s="42">
        <v>0</v>
      </c>
      <c r="BB40" s="42">
        <v>1577.9200560824252</v>
      </c>
      <c r="BC40" s="42">
        <v>3117.4342232847275</v>
      </c>
      <c r="BD40" s="42">
        <v>222.29483277122938</v>
      </c>
      <c r="BE40" s="42">
        <v>93.637326411434188</v>
      </c>
      <c r="BF40" s="42">
        <v>907.57420536747293</v>
      </c>
      <c r="BG40" s="42">
        <v>3137.2178358706919</v>
      </c>
      <c r="BH40" s="42">
        <v>13.269540966288524</v>
      </c>
      <c r="BI40" s="42">
        <v>0</v>
      </c>
      <c r="BJ40" s="42">
        <v>204.62712947109182</v>
      </c>
      <c r="BK40" s="42">
        <v>0</v>
      </c>
      <c r="BL40" s="42">
        <v>100.35187244670109</v>
      </c>
      <c r="BM40" s="42">
        <v>0</v>
      </c>
      <c r="BN40" s="42">
        <v>2738.0990450046661</v>
      </c>
      <c r="BO40" s="42">
        <v>206.47345700373151</v>
      </c>
      <c r="BP40" s="42">
        <v>3788.5824813002837</v>
      </c>
      <c r="BQ40" s="42">
        <v>158.10117672786637</v>
      </c>
      <c r="BR40" s="42">
        <v>30.419371909710062</v>
      </c>
      <c r="BS40" s="42">
        <v>0</v>
      </c>
      <c r="BT40" s="42">
        <f t="shared" si="0"/>
        <v>753066.99999999988</v>
      </c>
    </row>
    <row r="41" spans="1:72" x14ac:dyDescent="0.25">
      <c r="A41" s="10" t="s">
        <v>122</v>
      </c>
      <c r="B41" s="8" t="s">
        <v>123</v>
      </c>
      <c r="C41" s="42">
        <v>216.45547201232316</v>
      </c>
      <c r="D41" s="42">
        <v>5.8558060029603958</v>
      </c>
      <c r="E41" s="42">
        <v>0</v>
      </c>
      <c r="F41" s="42">
        <v>639.47205586891721</v>
      </c>
      <c r="G41" s="42">
        <v>1381.2955518289789</v>
      </c>
      <c r="H41" s="42">
        <v>76.067471969683353</v>
      </c>
      <c r="I41" s="42">
        <v>1166.0840355948926</v>
      </c>
      <c r="J41" s="42">
        <v>147.69967980521986</v>
      </c>
      <c r="K41" s="42">
        <v>16.92329700487241</v>
      </c>
      <c r="L41" s="42">
        <v>3.5843901089703714</v>
      </c>
      <c r="M41" s="42">
        <v>8380.6076015498602</v>
      </c>
      <c r="N41" s="42">
        <v>27398.235604331214</v>
      </c>
      <c r="O41" s="42">
        <v>1505.2234960421379</v>
      </c>
      <c r="P41" s="42">
        <v>721.54256560467172</v>
      </c>
      <c r="Q41" s="42">
        <v>84.505208890796567</v>
      </c>
      <c r="R41" s="42">
        <v>393.92591877417703</v>
      </c>
      <c r="S41" s="42">
        <v>10752.953721516747</v>
      </c>
      <c r="T41" s="42">
        <v>1814.9277416309069</v>
      </c>
      <c r="U41" s="42">
        <v>11809.282271382004</v>
      </c>
      <c r="V41" s="42">
        <v>319.1749495775635</v>
      </c>
      <c r="W41" s="42">
        <v>191.31407801454299</v>
      </c>
      <c r="X41" s="42">
        <v>5471.2329649906906</v>
      </c>
      <c r="Y41" s="42">
        <v>2.5711339989506063</v>
      </c>
      <c r="Z41" s="42">
        <v>374.06880545138586</v>
      </c>
      <c r="AA41" s="42">
        <v>16.55632258963486</v>
      </c>
      <c r="AB41" s="42">
        <v>111.49441885142265</v>
      </c>
      <c r="AC41" s="42">
        <v>110.20578620014751</v>
      </c>
      <c r="AD41" s="42">
        <v>30.462943690022058</v>
      </c>
      <c r="AE41" s="42">
        <v>3668.5791720974153</v>
      </c>
      <c r="AF41" s="42">
        <v>109.25523398536461</v>
      </c>
      <c r="AG41" s="42">
        <v>18.159377516988858</v>
      </c>
      <c r="AH41" s="42">
        <v>67.829467172086936</v>
      </c>
      <c r="AI41" s="42">
        <v>12.246688740479078</v>
      </c>
      <c r="AJ41" s="42">
        <v>122.80025927211574</v>
      </c>
      <c r="AK41" s="42">
        <v>128.89587233687442</v>
      </c>
      <c r="AL41" s="42">
        <v>41.086339515122063</v>
      </c>
      <c r="AM41" s="42">
        <v>933.98400926352144</v>
      </c>
      <c r="AN41" s="42">
        <v>171.81535088666857</v>
      </c>
      <c r="AO41" s="42">
        <v>975.47793357163346</v>
      </c>
      <c r="AP41" s="42">
        <v>2272.7201135138707</v>
      </c>
      <c r="AQ41" s="42">
        <v>3008.0311040036204</v>
      </c>
      <c r="AR41" s="42">
        <v>952.48272437720379</v>
      </c>
      <c r="AS41" s="42">
        <v>471.58205435570119</v>
      </c>
      <c r="AT41" s="42">
        <v>25.191020321142215</v>
      </c>
      <c r="AU41" s="42">
        <v>3.0146194594343041</v>
      </c>
      <c r="AV41" s="42">
        <v>12.862971279773191</v>
      </c>
      <c r="AW41" s="42">
        <v>0</v>
      </c>
      <c r="AX41" s="42">
        <v>1262.5597396501607</v>
      </c>
      <c r="AY41" s="42">
        <v>491.31951994567316</v>
      </c>
      <c r="AZ41" s="42">
        <v>1952.6301831096996</v>
      </c>
      <c r="BA41" s="42">
        <v>0</v>
      </c>
      <c r="BB41" s="42">
        <v>123.75912892300894</v>
      </c>
      <c r="BC41" s="42">
        <v>338.58182321840229</v>
      </c>
      <c r="BD41" s="42">
        <v>8.0092392491500917</v>
      </c>
      <c r="BE41" s="42">
        <v>3.3737345152406149</v>
      </c>
      <c r="BF41" s="42">
        <v>43.590755801736776</v>
      </c>
      <c r="BG41" s="42">
        <v>265.17414393639427</v>
      </c>
      <c r="BH41" s="42">
        <v>0.47809895983852252</v>
      </c>
      <c r="BI41" s="42">
        <v>0</v>
      </c>
      <c r="BJ41" s="42">
        <v>7.372675362577759</v>
      </c>
      <c r="BK41" s="42">
        <v>0</v>
      </c>
      <c r="BL41" s="42">
        <v>9.2349228865188078</v>
      </c>
      <c r="BM41" s="42">
        <v>0</v>
      </c>
      <c r="BN41" s="42">
        <v>295.22170163012458</v>
      </c>
      <c r="BO41" s="42">
        <v>7.4391981816503137</v>
      </c>
      <c r="BP41" s="42">
        <v>498.72517126466641</v>
      </c>
      <c r="BQ41" s="42">
        <v>5.6963544055421256</v>
      </c>
      <c r="BR41" s="42">
        <v>1.0960040069148935</v>
      </c>
      <c r="BS41" s="42">
        <v>0</v>
      </c>
      <c r="BT41" s="42">
        <f t="shared" si="0"/>
        <v>91452</v>
      </c>
    </row>
    <row r="42" spans="1:72" x14ac:dyDescent="0.25">
      <c r="A42" s="10" t="s">
        <v>124</v>
      </c>
      <c r="B42" s="8" t="s">
        <v>125</v>
      </c>
      <c r="C42" s="42">
        <v>131.23480000301797</v>
      </c>
      <c r="D42" s="42">
        <v>3.6118856435358837</v>
      </c>
      <c r="E42" s="42">
        <v>0</v>
      </c>
      <c r="F42" s="42">
        <v>388.5497653159469</v>
      </c>
      <c r="G42" s="42">
        <v>838.07764572741007</v>
      </c>
      <c r="H42" s="42">
        <v>49.308384938615305</v>
      </c>
      <c r="I42" s="42">
        <v>629.8244797496169</v>
      </c>
      <c r="J42" s="42">
        <v>99.594784315837501</v>
      </c>
      <c r="K42" s="42">
        <v>34.723489343793261</v>
      </c>
      <c r="L42" s="42">
        <v>7.354508504873281</v>
      </c>
      <c r="M42" s="42">
        <v>4569.5736421675419</v>
      </c>
      <c r="N42" s="42">
        <v>14201.64213110086</v>
      </c>
      <c r="O42" s="42">
        <v>942.26625175087634</v>
      </c>
      <c r="P42" s="42">
        <v>429.69214297260328</v>
      </c>
      <c r="Q42" s="42">
        <v>61.313558362782935</v>
      </c>
      <c r="R42" s="42">
        <v>257.53843651131848</v>
      </c>
      <c r="S42" s="42">
        <v>6289.0643944651019</v>
      </c>
      <c r="T42" s="42">
        <v>1168.0179790982615</v>
      </c>
      <c r="U42" s="42">
        <v>7324.6837725131945</v>
      </c>
      <c r="V42" s="42">
        <v>191.31407801454296</v>
      </c>
      <c r="W42" s="42">
        <v>123.69857817977237</v>
      </c>
      <c r="X42" s="42">
        <v>3243.4969159396169</v>
      </c>
      <c r="Y42" s="42">
        <v>5.2754935393689291</v>
      </c>
      <c r="Z42" s="42">
        <v>307.72799207525247</v>
      </c>
      <c r="AA42" s="42">
        <v>20.376469352956402</v>
      </c>
      <c r="AB42" s="42">
        <v>69.723848949419221</v>
      </c>
      <c r="AC42" s="42">
        <v>94.715200323780323</v>
      </c>
      <c r="AD42" s="42">
        <v>52.185695402451202</v>
      </c>
      <c r="AE42" s="42">
        <v>2683.7045633107068</v>
      </c>
      <c r="AF42" s="42">
        <v>206.88141776837728</v>
      </c>
      <c r="AG42" s="42">
        <v>37.259698953433073</v>
      </c>
      <c r="AH42" s="42">
        <v>88.326129054048693</v>
      </c>
      <c r="AI42" s="42">
        <v>25.127950295639469</v>
      </c>
      <c r="AJ42" s="42">
        <v>185.16154938589904</v>
      </c>
      <c r="AK42" s="42">
        <v>129.17831840672267</v>
      </c>
      <c r="AL42" s="42">
        <v>42.693453543780166</v>
      </c>
      <c r="AM42" s="42">
        <v>933.11224401253389</v>
      </c>
      <c r="AN42" s="42">
        <v>146.94292793153818</v>
      </c>
      <c r="AO42" s="42">
        <v>959.31182520919515</v>
      </c>
      <c r="AP42" s="42">
        <v>2635.4659167845221</v>
      </c>
      <c r="AQ42" s="42">
        <v>2159.6725019724545</v>
      </c>
      <c r="AR42" s="42">
        <v>916.64496189854685</v>
      </c>
      <c r="AS42" s="42">
        <v>626.39873286978252</v>
      </c>
      <c r="AT42" s="42">
        <v>43.269785784124508</v>
      </c>
      <c r="AU42" s="42">
        <v>6.1854440446870864</v>
      </c>
      <c r="AV42" s="42">
        <v>26.392448589310249</v>
      </c>
      <c r="AW42" s="42">
        <v>0</v>
      </c>
      <c r="AX42" s="42">
        <v>1073.873506856806</v>
      </c>
      <c r="AY42" s="42">
        <v>304.22402026611235</v>
      </c>
      <c r="AZ42" s="42">
        <v>1324.9685083005318</v>
      </c>
      <c r="BA42" s="42">
        <v>0</v>
      </c>
      <c r="BB42" s="42">
        <v>122.36764162075369</v>
      </c>
      <c r="BC42" s="42">
        <v>241.67898089892739</v>
      </c>
      <c r="BD42" s="42">
        <v>16.433484186898291</v>
      </c>
      <c r="BE42" s="42">
        <v>6.9222820148471556</v>
      </c>
      <c r="BF42" s="42">
        <v>68.373425939049042</v>
      </c>
      <c r="BG42" s="42">
        <v>246.81870405998029</v>
      </c>
      <c r="BH42" s="42">
        <v>0.98097103256250173</v>
      </c>
      <c r="BI42" s="42">
        <v>0</v>
      </c>
      <c r="BJ42" s="42">
        <v>15.127372303045275</v>
      </c>
      <c r="BK42" s="42">
        <v>0</v>
      </c>
      <c r="BL42" s="42">
        <v>7.2701751586967429</v>
      </c>
      <c r="BM42" s="42">
        <v>0</v>
      </c>
      <c r="BN42" s="42">
        <v>225.51356433142502</v>
      </c>
      <c r="BO42" s="42">
        <v>15.263864878843</v>
      </c>
      <c r="BP42" s="42">
        <v>244.93063529790842</v>
      </c>
      <c r="BQ42" s="42">
        <v>11.687870362516458</v>
      </c>
      <c r="BR42" s="42">
        <v>2.2487984134478616</v>
      </c>
      <c r="BS42" s="42">
        <v>0</v>
      </c>
      <c r="BT42" s="42">
        <f t="shared" si="0"/>
        <v>57315</v>
      </c>
    </row>
    <row r="43" spans="1:72" x14ac:dyDescent="0.25">
      <c r="A43" s="10" t="s">
        <v>126</v>
      </c>
      <c r="B43" s="8" t="s">
        <v>127</v>
      </c>
      <c r="C43" s="42">
        <v>80.660098115356888</v>
      </c>
      <c r="D43" s="42">
        <v>2.1154859738682523</v>
      </c>
      <c r="E43" s="42">
        <v>0</v>
      </c>
      <c r="F43" s="42">
        <v>270.91050449571139</v>
      </c>
      <c r="G43" s="42">
        <v>1040.946723785928</v>
      </c>
      <c r="H43" s="42">
        <v>50.089591054591025</v>
      </c>
      <c r="I43" s="42">
        <v>559.68530600025815</v>
      </c>
      <c r="J43" s="42">
        <v>100.55503834316517</v>
      </c>
      <c r="K43" s="42">
        <v>125.18463835804069</v>
      </c>
      <c r="L43" s="42">
        <v>26.51437124789603</v>
      </c>
      <c r="M43" s="42">
        <v>3931.9521509461651</v>
      </c>
      <c r="N43" s="42">
        <v>13774.766009704665</v>
      </c>
      <c r="O43" s="42">
        <v>613.15305576444712</v>
      </c>
      <c r="P43" s="42">
        <v>314.75381888167772</v>
      </c>
      <c r="Q43" s="42">
        <v>65.415816188097736</v>
      </c>
      <c r="R43" s="42">
        <v>207.64605164486409</v>
      </c>
      <c r="S43" s="42">
        <v>5101.5308918841883</v>
      </c>
      <c r="T43" s="42">
        <v>755.30071386765633</v>
      </c>
      <c r="U43" s="42">
        <v>5195.3932633775376</v>
      </c>
      <c r="V43" s="42">
        <v>131.35705014949724</v>
      </c>
      <c r="W43" s="42">
        <v>83.55281837465256</v>
      </c>
      <c r="X43" s="42">
        <v>2663.4453038940865</v>
      </c>
      <c r="Y43" s="42">
        <v>19.019135558279551</v>
      </c>
      <c r="Z43" s="42">
        <v>659.91693068452537</v>
      </c>
      <c r="AA43" s="42">
        <v>53.735758759789547</v>
      </c>
      <c r="AB43" s="42">
        <v>82.040034532532971</v>
      </c>
      <c r="AC43" s="42">
        <v>202.70462424595632</v>
      </c>
      <c r="AD43" s="42">
        <v>173.16659653457756</v>
      </c>
      <c r="AE43" s="42">
        <v>3462.1165506121542</v>
      </c>
      <c r="AF43" s="42">
        <v>727.48831189643806</v>
      </c>
      <c r="AG43" s="42">
        <v>134.32814578724722</v>
      </c>
      <c r="AH43" s="42">
        <v>304.90471393790466</v>
      </c>
      <c r="AI43" s="42">
        <v>90.590935124459847</v>
      </c>
      <c r="AJ43" s="42">
        <v>578.5731021251836</v>
      </c>
      <c r="AK43" s="42">
        <v>277.27340681063407</v>
      </c>
      <c r="AL43" s="42">
        <v>132.8469626777968</v>
      </c>
      <c r="AM43" s="42">
        <v>2271.4517057755443</v>
      </c>
      <c r="AN43" s="42">
        <v>325.38126253354483</v>
      </c>
      <c r="AO43" s="42">
        <v>1985.9622727374583</v>
      </c>
      <c r="AP43" s="42">
        <v>7289.4112622021494</v>
      </c>
      <c r="AQ43" s="42">
        <v>4579.9013167116518</v>
      </c>
      <c r="AR43" s="42">
        <v>2184.6204711774035</v>
      </c>
      <c r="AS43" s="42">
        <v>1768.8679076745063</v>
      </c>
      <c r="AT43" s="42">
        <v>143.78162115254904</v>
      </c>
      <c r="AU43" s="42">
        <v>22.299676399211236</v>
      </c>
      <c r="AV43" s="42">
        <v>95.149686695486267</v>
      </c>
      <c r="AW43" s="42">
        <v>0</v>
      </c>
      <c r="AX43" s="42">
        <v>2110.3506019660081</v>
      </c>
      <c r="AY43" s="42">
        <v>974.32886759021233</v>
      </c>
      <c r="AZ43" s="42">
        <v>1165.6151082105873</v>
      </c>
      <c r="BA43" s="42">
        <v>0</v>
      </c>
      <c r="BB43" s="42">
        <v>268.98425756019407</v>
      </c>
      <c r="BC43" s="42">
        <v>348.18619346237995</v>
      </c>
      <c r="BD43" s="42">
        <v>59.245767455313811</v>
      </c>
      <c r="BE43" s="42">
        <v>24.956114348453479</v>
      </c>
      <c r="BF43" s="42">
        <v>215.9306698218258</v>
      </c>
      <c r="BG43" s="42">
        <v>484.52071786571065</v>
      </c>
      <c r="BH43" s="42">
        <v>3.5365830529068409</v>
      </c>
      <c r="BI43" s="42">
        <v>0</v>
      </c>
      <c r="BJ43" s="42">
        <v>54.536991150708211</v>
      </c>
      <c r="BK43" s="42">
        <v>0</v>
      </c>
      <c r="BL43" s="42">
        <v>16.330090245595621</v>
      </c>
      <c r="BM43" s="42">
        <v>0</v>
      </c>
      <c r="BN43" s="42">
        <v>261.30257423477116</v>
      </c>
      <c r="BO43" s="42">
        <v>55.029072276847963</v>
      </c>
      <c r="BP43" s="42">
        <v>432.4410129186038</v>
      </c>
      <c r="BQ43" s="42">
        <v>42.136946837942652</v>
      </c>
      <c r="BR43" s="42">
        <v>8.1073366026195863</v>
      </c>
      <c r="BS43" s="42">
        <v>0</v>
      </c>
      <c r="BT43" s="42">
        <f t="shared" si="0"/>
        <v>69186.000000000029</v>
      </c>
    </row>
    <row r="44" spans="1:72" x14ac:dyDescent="0.25">
      <c r="A44" s="10" t="s">
        <v>128</v>
      </c>
      <c r="B44" s="8" t="s">
        <v>129</v>
      </c>
      <c r="C44" s="42">
        <v>462.43230930392014</v>
      </c>
      <c r="D44" s="42">
        <v>11.790682502364412</v>
      </c>
      <c r="E44" s="42">
        <v>0</v>
      </c>
      <c r="F44" s="42">
        <v>1436.2517434964388</v>
      </c>
      <c r="G44" s="42">
        <v>4200.2644243328514</v>
      </c>
      <c r="H44" s="42">
        <v>185.31526456306258</v>
      </c>
      <c r="I44" s="42">
        <v>3492.3488791761497</v>
      </c>
      <c r="J44" s="42">
        <v>332.597162964956</v>
      </c>
      <c r="K44" s="42">
        <v>96.857787299225791</v>
      </c>
      <c r="L44" s="42">
        <v>20.514684264664567</v>
      </c>
      <c r="M44" s="42">
        <v>24491.601492573525</v>
      </c>
      <c r="N44" s="42">
        <v>88978.894760799987</v>
      </c>
      <c r="O44" s="42">
        <v>3070.1779667068786</v>
      </c>
      <c r="P44" s="42">
        <v>1721.6739477956862</v>
      </c>
      <c r="Q44" s="42">
        <v>169.65012778431924</v>
      </c>
      <c r="R44" s="42">
        <v>816.34766875857792</v>
      </c>
      <c r="S44" s="42">
        <v>27680.286119817367</v>
      </c>
      <c r="T44" s="42">
        <v>3449.7010405515639</v>
      </c>
      <c r="U44" s="42">
        <v>25623.334863059026</v>
      </c>
      <c r="V44" s="42">
        <v>731.51864080416783</v>
      </c>
      <c r="W44" s="42">
        <v>367.77563552089322</v>
      </c>
      <c r="X44" s="42">
        <v>13849.008160943124</v>
      </c>
      <c r="Y44" s="42">
        <v>14.715474763367084</v>
      </c>
      <c r="Z44" s="42">
        <v>1303.376120194067</v>
      </c>
      <c r="AA44" s="42">
        <v>54.648461932441187</v>
      </c>
      <c r="AB44" s="42">
        <v>315.39626658141862</v>
      </c>
      <c r="AC44" s="42">
        <v>366.8249825440522</v>
      </c>
      <c r="AD44" s="42">
        <v>143.90479301746421</v>
      </c>
      <c r="AE44" s="42">
        <v>8649.0660376484739</v>
      </c>
      <c r="AF44" s="42">
        <v>590.34089567665183</v>
      </c>
      <c r="AG44" s="42">
        <v>103.93229667484115</v>
      </c>
      <c r="AH44" s="42">
        <v>381.87000016027861</v>
      </c>
      <c r="AI44" s="42">
        <v>70.091966878772453</v>
      </c>
      <c r="AJ44" s="42">
        <v>524.71653233838106</v>
      </c>
      <c r="AK44" s="42">
        <v>357.31185416713186</v>
      </c>
      <c r="AL44" s="42">
        <v>206.11203632712022</v>
      </c>
      <c r="AM44" s="42">
        <v>3241.2136264107421</v>
      </c>
      <c r="AN44" s="42">
        <v>600.78195092605006</v>
      </c>
      <c r="AO44" s="42">
        <v>2602.7006986264678</v>
      </c>
      <c r="AP44" s="42">
        <v>8766.3820240872228</v>
      </c>
      <c r="AQ44" s="42">
        <v>11615.53578951909</v>
      </c>
      <c r="AR44" s="42">
        <v>3309.3363862486904</v>
      </c>
      <c r="AS44" s="42">
        <v>1705.8439619882904</v>
      </c>
      <c r="AT44" s="42">
        <v>119.3409602709293</v>
      </c>
      <c r="AU44" s="42">
        <v>17.253692959825017</v>
      </c>
      <c r="AV44" s="42">
        <v>73.619161555435639</v>
      </c>
      <c r="AW44" s="42">
        <v>0</v>
      </c>
      <c r="AX44" s="42">
        <v>3799.3308685558577</v>
      </c>
      <c r="AY44" s="42">
        <v>2878.7417891382706</v>
      </c>
      <c r="AZ44" s="42">
        <v>3930.9663016695422</v>
      </c>
      <c r="BA44" s="42">
        <v>0</v>
      </c>
      <c r="BB44" s="42">
        <v>364.79745484849957</v>
      </c>
      <c r="BC44" s="42">
        <v>921.28527667708272</v>
      </c>
      <c r="BD44" s="42">
        <v>45.839601550421357</v>
      </c>
      <c r="BE44" s="42">
        <v>19.309030621347048</v>
      </c>
      <c r="BF44" s="42">
        <v>187.32759561893002</v>
      </c>
      <c r="BG44" s="42">
        <v>702.68204059360141</v>
      </c>
      <c r="BH44" s="42">
        <v>2.7363230313034292</v>
      </c>
      <c r="BI44" s="42">
        <v>0</v>
      </c>
      <c r="BJ44" s="42">
        <v>42.196329822090888</v>
      </c>
      <c r="BK44" s="42">
        <v>0</v>
      </c>
      <c r="BL44" s="42">
        <v>35.245984108600666</v>
      </c>
      <c r="BM44" s="42">
        <v>0</v>
      </c>
      <c r="BN44" s="42">
        <v>567.80164196951193</v>
      </c>
      <c r="BO44" s="42">
        <v>42.577062551559578</v>
      </c>
      <c r="BP44" s="42">
        <v>2176.628386277082</v>
      </c>
      <c r="BQ44" s="42">
        <v>32.602174578284348</v>
      </c>
      <c r="BR44" s="42">
        <v>6.272803872099999</v>
      </c>
      <c r="BS44" s="42">
        <v>0</v>
      </c>
      <c r="BT44" s="42">
        <f t="shared" si="0"/>
        <v>262079.00000000006</v>
      </c>
    </row>
    <row r="45" spans="1:72" x14ac:dyDescent="0.25">
      <c r="A45" s="10" t="s">
        <v>130</v>
      </c>
      <c r="B45" s="8" t="s">
        <v>131</v>
      </c>
      <c r="C45" s="42">
        <v>3097.6900815693575</v>
      </c>
      <c r="D45" s="42">
        <v>83.655524690814275</v>
      </c>
      <c r="E45" s="42">
        <v>0</v>
      </c>
      <c r="F45" s="42">
        <v>9267.7093737975938</v>
      </c>
      <c r="G45" s="42">
        <v>21624.342359190618</v>
      </c>
      <c r="H45" s="42">
        <v>1169.8487613383083</v>
      </c>
      <c r="I45" s="42">
        <v>17018.694513044</v>
      </c>
      <c r="J45" s="42">
        <v>2288.6294740879457</v>
      </c>
      <c r="K45" s="42">
        <v>696.45454551141233</v>
      </c>
      <c r="L45" s="42">
        <v>147.51054617547808</v>
      </c>
      <c r="M45" s="42">
        <v>122055.31900589088</v>
      </c>
      <c r="N45" s="42">
        <v>401217.93228560401</v>
      </c>
      <c r="O45" s="42">
        <v>21767.949959526843</v>
      </c>
      <c r="P45" s="42">
        <v>10476.646220205597</v>
      </c>
      <c r="Q45" s="42">
        <v>1343.4270023403164</v>
      </c>
      <c r="R45" s="42">
        <v>5878.8552705436932</v>
      </c>
      <c r="S45" s="42">
        <v>157415.51652877161</v>
      </c>
      <c r="T45" s="42">
        <v>26348.80474530816</v>
      </c>
      <c r="U45" s="42">
        <v>172041.29354939767</v>
      </c>
      <c r="V45" s="42">
        <v>4608.3572740370246</v>
      </c>
      <c r="W45" s="42">
        <v>2792.1684620440706</v>
      </c>
      <c r="X45" s="42">
        <v>80396.108857863466</v>
      </c>
      <c r="Y45" s="42">
        <v>105.8114125263256</v>
      </c>
      <c r="Z45" s="42">
        <v>7304.8626274855123</v>
      </c>
      <c r="AA45" s="42">
        <v>419.48814823584507</v>
      </c>
      <c r="AB45" s="42">
        <v>1741.4403919482609</v>
      </c>
      <c r="AC45" s="42">
        <v>2187.1324176091539</v>
      </c>
      <c r="AD45" s="42">
        <v>1054.8900916021637</v>
      </c>
      <c r="AE45" s="42">
        <v>60547.327903166435</v>
      </c>
      <c r="AF45" s="42">
        <v>4186.9189251637663</v>
      </c>
      <c r="AG45" s="42">
        <v>747.32370481492876</v>
      </c>
      <c r="AH45" s="42">
        <v>2024.4346441319431</v>
      </c>
      <c r="AI45" s="42">
        <v>503.99529348887603</v>
      </c>
      <c r="AJ45" s="42">
        <v>3794.9363369316775</v>
      </c>
      <c r="AK45" s="42">
        <v>2726.1406148960382</v>
      </c>
      <c r="AL45" s="42">
        <v>1027.9546312008188</v>
      </c>
      <c r="AM45" s="42">
        <v>20674.627995352992</v>
      </c>
      <c r="AN45" s="42">
        <v>3441.7920269504539</v>
      </c>
      <c r="AO45" s="42">
        <v>20208.599723179101</v>
      </c>
      <c r="AP45" s="42">
        <v>57045.688938655439</v>
      </c>
      <c r="AQ45" s="42">
        <v>55727.386274841847</v>
      </c>
      <c r="AR45" s="42">
        <v>20569.194179507562</v>
      </c>
      <c r="AS45" s="42">
        <v>12854.705148098385</v>
      </c>
      <c r="AT45" s="42">
        <v>874.55274306618867</v>
      </c>
      <c r="AU45" s="42">
        <v>124.06243445976837</v>
      </c>
      <c r="AV45" s="42">
        <v>529.35753677321509</v>
      </c>
      <c r="AW45" s="42">
        <v>0</v>
      </c>
      <c r="AX45" s="42">
        <v>24293.233255152794</v>
      </c>
      <c r="AY45" s="42">
        <v>9830.7511010372018</v>
      </c>
      <c r="AZ45" s="42">
        <v>29690.707530876414</v>
      </c>
      <c r="BA45" s="42">
        <v>0</v>
      </c>
      <c r="BB45" s="42">
        <v>2624.8540010397473</v>
      </c>
      <c r="BC45" s="42">
        <v>5680.5253287701271</v>
      </c>
      <c r="BD45" s="42">
        <v>329.60900464921241</v>
      </c>
      <c r="BE45" s="42">
        <v>138.84131075709277</v>
      </c>
      <c r="BF45" s="42">
        <v>1388.104288292961</v>
      </c>
      <c r="BG45" s="42">
        <v>5278.3444536550278</v>
      </c>
      <c r="BH45" s="42">
        <v>19.675491938004168</v>
      </c>
      <c r="BI45" s="42">
        <v>0</v>
      </c>
      <c r="BJ45" s="42">
        <v>303.4121109715756</v>
      </c>
      <c r="BK45" s="42">
        <v>0</v>
      </c>
      <c r="BL45" s="42">
        <v>180.00736721210421</v>
      </c>
      <c r="BM45" s="42">
        <v>0</v>
      </c>
      <c r="BN45" s="42">
        <v>4825.0723595003574</v>
      </c>
      <c r="BO45" s="42">
        <v>306.14976426159205</v>
      </c>
      <c r="BP45" s="42">
        <v>7924.6441658090362</v>
      </c>
      <c r="BQ45" s="42">
        <v>234.42547379754402</v>
      </c>
      <c r="BR45" s="42">
        <v>45.104507253807071</v>
      </c>
      <c r="BS45" s="42">
        <v>0</v>
      </c>
      <c r="BT45" s="42">
        <f t="shared" si="0"/>
        <v>1435253.0000000002</v>
      </c>
    </row>
    <row r="46" spans="1:72" x14ac:dyDescent="0.25">
      <c r="A46" s="10" t="s">
        <v>132</v>
      </c>
      <c r="B46" s="8" t="s">
        <v>133</v>
      </c>
      <c r="C46" s="42">
        <v>0</v>
      </c>
      <c r="D46" s="42">
        <v>0</v>
      </c>
      <c r="E46" s="42">
        <v>0</v>
      </c>
      <c r="F46" s="42">
        <v>8.5865050989706013</v>
      </c>
      <c r="G46" s="42">
        <v>134.92297760766618</v>
      </c>
      <c r="H46" s="42">
        <v>6.4519226510793848</v>
      </c>
      <c r="I46" s="42">
        <v>10.667559427522109</v>
      </c>
      <c r="J46" s="42">
        <v>14.439507570326816</v>
      </c>
      <c r="K46" s="42">
        <v>37.221075161306238</v>
      </c>
      <c r="L46" s="42">
        <v>7.8835024649757788</v>
      </c>
      <c r="M46" s="42">
        <v>65.423851727634897</v>
      </c>
      <c r="N46" s="42">
        <v>245.20517761262045</v>
      </c>
      <c r="O46" s="42">
        <v>21.599190910453441</v>
      </c>
      <c r="P46" s="42">
        <v>9.5946180132017549</v>
      </c>
      <c r="Q46" s="42">
        <v>11.480592084604108</v>
      </c>
      <c r="R46" s="42">
        <v>20.766531276280219</v>
      </c>
      <c r="S46" s="42">
        <v>216.45819849967143</v>
      </c>
      <c r="T46" s="42">
        <v>38.971444663714664</v>
      </c>
      <c r="U46" s="42">
        <v>249.20134909977037</v>
      </c>
      <c r="V46" s="42">
        <v>2.5711339989506063</v>
      </c>
      <c r="W46" s="42">
        <v>5.2754935393689291</v>
      </c>
      <c r="X46" s="42">
        <v>139.54602284797224</v>
      </c>
      <c r="Y46" s="42">
        <v>5.6549484297992985</v>
      </c>
      <c r="Z46" s="42">
        <v>155.72222051243176</v>
      </c>
      <c r="AA46" s="42">
        <v>15.045564832628614</v>
      </c>
      <c r="AB46" s="42">
        <v>10.958395542601187</v>
      </c>
      <c r="AC46" s="42">
        <v>49.122755118049376</v>
      </c>
      <c r="AD46" s="42">
        <v>50.780342546935643</v>
      </c>
      <c r="AE46" s="42">
        <v>663.82421393632751</v>
      </c>
      <c r="AF46" s="42">
        <v>214.8410545387307</v>
      </c>
      <c r="AG46" s="42">
        <v>39.939708866881816</v>
      </c>
      <c r="AH46" s="42">
        <v>84.686837607350895</v>
      </c>
      <c r="AI46" s="42">
        <v>26.935349651740705</v>
      </c>
      <c r="AJ46" s="42">
        <v>167.12014139050012</v>
      </c>
      <c r="AK46" s="42">
        <v>72.844633338762989</v>
      </c>
      <c r="AL46" s="42">
        <v>35.026422268378241</v>
      </c>
      <c r="AM46" s="42">
        <v>594.20018911117018</v>
      </c>
      <c r="AN46" s="42">
        <v>78.780307016654973</v>
      </c>
      <c r="AO46" s="42">
        <v>517.42183375782031</v>
      </c>
      <c r="AP46" s="42">
        <v>1998.2594125843757</v>
      </c>
      <c r="AQ46" s="42">
        <v>978.86098652576698</v>
      </c>
      <c r="AR46" s="42">
        <v>562.52819565474692</v>
      </c>
      <c r="AS46" s="42">
        <v>502.31857750768108</v>
      </c>
      <c r="AT46" s="42">
        <v>42.173615713992262</v>
      </c>
      <c r="AU46" s="42">
        <v>6.6303497155450755</v>
      </c>
      <c r="AV46" s="42">
        <v>28.290800584798404</v>
      </c>
      <c r="AW46" s="42">
        <v>0</v>
      </c>
      <c r="AX46" s="42">
        <v>505.39406534218807</v>
      </c>
      <c r="AY46" s="42">
        <v>204.37749672158102</v>
      </c>
      <c r="AZ46" s="42">
        <v>151.26094914390794</v>
      </c>
      <c r="BA46" s="42">
        <v>0</v>
      </c>
      <c r="BB46" s="42">
        <v>70.187854348868854</v>
      </c>
      <c r="BC46" s="42">
        <v>66.94048177559327</v>
      </c>
      <c r="BD46" s="42">
        <v>17.615509317816116</v>
      </c>
      <c r="BE46" s="42">
        <v>7.4201868542465341</v>
      </c>
      <c r="BF46" s="42">
        <v>62.75874614139903</v>
      </c>
      <c r="BG46" s="42">
        <v>122.61507870082282</v>
      </c>
      <c r="BH46" s="42">
        <v>1.0515301665844721</v>
      </c>
      <c r="BI46" s="42">
        <v>0</v>
      </c>
      <c r="BJ46" s="42">
        <v>16.215451618641993</v>
      </c>
      <c r="BK46" s="42">
        <v>0</v>
      </c>
      <c r="BL46" s="42">
        <v>3.7636215464629745</v>
      </c>
      <c r="BM46" s="42">
        <v>0</v>
      </c>
      <c r="BN46" s="42">
        <v>51.634413428844752</v>
      </c>
      <c r="BO46" s="42">
        <v>16.361761811503861</v>
      </c>
      <c r="BP46" s="42">
        <v>47.230238720949949</v>
      </c>
      <c r="BQ46" s="42">
        <v>12.528553709899265</v>
      </c>
      <c r="BR46" s="42">
        <v>2.4105496409314848</v>
      </c>
      <c r="BS46" s="42">
        <v>0</v>
      </c>
      <c r="BT46" s="42">
        <f t="shared" si="0"/>
        <v>9508</v>
      </c>
    </row>
    <row r="47" spans="1:72" x14ac:dyDescent="0.25">
      <c r="A47" s="10" t="s">
        <v>134</v>
      </c>
      <c r="B47" s="8" t="s">
        <v>135</v>
      </c>
      <c r="C47" s="42">
        <v>160.45963824858671</v>
      </c>
      <c r="D47" s="42">
        <v>4.171394635570854</v>
      </c>
      <c r="E47" s="42">
        <v>0</v>
      </c>
      <c r="F47" s="42">
        <v>714.50555533288866</v>
      </c>
      <c r="G47" s="42">
        <v>4837.2673140810348</v>
      </c>
      <c r="H47" s="42">
        <v>230.03641040800122</v>
      </c>
      <c r="I47" s="42">
        <v>1378.5368108244518</v>
      </c>
      <c r="J47" s="42">
        <v>490.10796495794511</v>
      </c>
      <c r="K47" s="42">
        <v>997.61720150998724</v>
      </c>
      <c r="L47" s="42">
        <v>211.29743386300984</v>
      </c>
      <c r="M47" s="42">
        <v>9471.0450371861571</v>
      </c>
      <c r="N47" s="42">
        <v>33879.327686378951</v>
      </c>
      <c r="O47" s="42">
        <v>1644.8657627641974</v>
      </c>
      <c r="P47" s="42">
        <v>827.57660197510927</v>
      </c>
      <c r="Q47" s="42">
        <v>359.50652749018042</v>
      </c>
      <c r="R47" s="42">
        <v>827.69009792682346</v>
      </c>
      <c r="S47" s="42">
        <v>14725.967145607865</v>
      </c>
      <c r="T47" s="42">
        <v>2261.0655523455853</v>
      </c>
      <c r="U47" s="42">
        <v>15346.618941897123</v>
      </c>
      <c r="V47" s="42">
        <v>315.36003237555985</v>
      </c>
      <c r="W47" s="42">
        <v>269.76573078720787</v>
      </c>
      <c r="X47" s="42">
        <v>8204.3994913921033</v>
      </c>
      <c r="Y47" s="42">
        <v>151.56665418102585</v>
      </c>
      <c r="Z47" s="42">
        <v>4457.5208385148671</v>
      </c>
      <c r="AA47" s="42">
        <v>409.22138017639173</v>
      </c>
      <c r="AB47" s="42">
        <v>386.64932346136527</v>
      </c>
      <c r="AC47" s="42">
        <v>1393.8313090419274</v>
      </c>
      <c r="AD47" s="42">
        <v>1365.5653991522897</v>
      </c>
      <c r="AE47" s="42">
        <v>20224.068217906057</v>
      </c>
      <c r="AF47" s="42">
        <v>5768.3962583664606</v>
      </c>
      <c r="AG47" s="42">
        <v>1070.4833327953752</v>
      </c>
      <c r="AH47" s="42">
        <v>2314.8463217423309</v>
      </c>
      <c r="AI47" s="42">
        <v>721.93422744534064</v>
      </c>
      <c r="AJ47" s="42">
        <v>4511.5396034703635</v>
      </c>
      <c r="AK47" s="42">
        <v>2014.7309544036023</v>
      </c>
      <c r="AL47" s="42">
        <v>971.86972743950378</v>
      </c>
      <c r="AM47" s="42">
        <v>16483.351219157896</v>
      </c>
      <c r="AN47" s="42">
        <v>2237.1185620565279</v>
      </c>
      <c r="AO47" s="42">
        <v>14340.30830261715</v>
      </c>
      <c r="AP47" s="42">
        <v>54723.2178278711</v>
      </c>
      <c r="AQ47" s="42">
        <v>28982.390762151372</v>
      </c>
      <c r="AR47" s="42">
        <v>15677.761251587237</v>
      </c>
      <c r="AS47" s="42">
        <v>13615.188322756849</v>
      </c>
      <c r="AT47" s="42">
        <v>1134.0498556419777</v>
      </c>
      <c r="AU47" s="42">
        <v>177.70982970236392</v>
      </c>
      <c r="AV47" s="42">
        <v>758.26367684359025</v>
      </c>
      <c r="AW47" s="42">
        <v>0</v>
      </c>
      <c r="AX47" s="42">
        <v>14376.865792676037</v>
      </c>
      <c r="AY47" s="42">
        <v>6125.5927329784563</v>
      </c>
      <c r="AZ47" s="42">
        <v>5335.8659661026777</v>
      </c>
      <c r="BA47" s="42">
        <v>0</v>
      </c>
      <c r="BB47" s="42">
        <v>1945.9806410338397</v>
      </c>
      <c r="BC47" s="42">
        <v>2043.5179280190041</v>
      </c>
      <c r="BD47" s="42">
        <v>472.13937353109208</v>
      </c>
      <c r="BE47" s="42">
        <v>198.87942549037425</v>
      </c>
      <c r="BF47" s="42">
        <v>1691.330904650187</v>
      </c>
      <c r="BG47" s="42">
        <v>3426.6030098872743</v>
      </c>
      <c r="BH47" s="42">
        <v>28.183618488857139</v>
      </c>
      <c r="BI47" s="42">
        <v>0</v>
      </c>
      <c r="BJ47" s="42">
        <v>434.61435208156166</v>
      </c>
      <c r="BK47" s="42">
        <v>0</v>
      </c>
      <c r="BL47" s="42">
        <v>108.6615655530334</v>
      </c>
      <c r="BM47" s="42">
        <v>0</v>
      </c>
      <c r="BN47" s="42">
        <v>1550.7132456453728</v>
      </c>
      <c r="BO47" s="42">
        <v>438.53582840976242</v>
      </c>
      <c r="BP47" s="42">
        <v>1863.3390745270292</v>
      </c>
      <c r="BQ47" s="42">
        <v>335.7963368030405</v>
      </c>
      <c r="BR47" s="42">
        <v>64.608713651209271</v>
      </c>
      <c r="BS47" s="42">
        <v>0</v>
      </c>
      <c r="BT47" s="42">
        <f t="shared" si="0"/>
        <v>331490.00000000023</v>
      </c>
    </row>
    <row r="48" spans="1:72" x14ac:dyDescent="0.25">
      <c r="A48" s="10" t="s">
        <v>136</v>
      </c>
      <c r="B48" s="8" t="s">
        <v>137</v>
      </c>
      <c r="C48" s="42">
        <v>38.808815088018967</v>
      </c>
      <c r="D48" s="42">
        <v>1.0530155253735993</v>
      </c>
      <c r="E48" s="42">
        <v>0</v>
      </c>
      <c r="F48" s="42">
        <v>119.96089149562758</v>
      </c>
      <c r="G48" s="42">
        <v>330.42907621350082</v>
      </c>
      <c r="H48" s="42">
        <v>17.756323007737063</v>
      </c>
      <c r="I48" s="42">
        <v>211.70909680970701</v>
      </c>
      <c r="J48" s="42">
        <v>35.844673837884514</v>
      </c>
      <c r="K48" s="42">
        <v>27.097631706621979</v>
      </c>
      <c r="L48" s="42">
        <v>5.7393357238706715</v>
      </c>
      <c r="M48" s="42">
        <v>1516.8284165172463</v>
      </c>
      <c r="N48" s="42">
        <v>4940.7877379196298</v>
      </c>
      <c r="O48" s="42">
        <v>284.62136264111479</v>
      </c>
      <c r="P48" s="42">
        <v>134.85793011732889</v>
      </c>
      <c r="Q48" s="42">
        <v>22.701480368599</v>
      </c>
      <c r="R48" s="42">
        <v>84.309230846057559</v>
      </c>
      <c r="S48" s="42">
        <v>2049.0160052036085</v>
      </c>
      <c r="T48" s="42">
        <v>352.72371994723812</v>
      </c>
      <c r="U48" s="42">
        <v>2278.4758919855681</v>
      </c>
      <c r="V48" s="42">
        <v>58.691195908184888</v>
      </c>
      <c r="W48" s="42">
        <v>37.92619617655334</v>
      </c>
      <c r="X48" s="42">
        <v>1062.8022017505975</v>
      </c>
      <c r="Y48" s="42">
        <v>4.1169071341050429</v>
      </c>
      <c r="Z48" s="42">
        <v>166.65899201175543</v>
      </c>
      <c r="AA48" s="42">
        <v>12.71813841974711</v>
      </c>
      <c r="AB48" s="42">
        <v>26.81793293489666</v>
      </c>
      <c r="AC48" s="42">
        <v>51.295018592945546</v>
      </c>
      <c r="AD48" s="42">
        <v>38.308527699186797</v>
      </c>
      <c r="AE48" s="42">
        <v>1088.0834631660982</v>
      </c>
      <c r="AF48" s="42">
        <v>158.45496019776564</v>
      </c>
      <c r="AG48" s="42">
        <v>29.076847368169535</v>
      </c>
      <c r="AH48" s="42">
        <v>66.483535353241763</v>
      </c>
      <c r="AI48" s="42">
        <v>19.609433139393055</v>
      </c>
      <c r="AJ48" s="42">
        <v>130.10434846628621</v>
      </c>
      <c r="AK48" s="42">
        <v>70.363603286103967</v>
      </c>
      <c r="AL48" s="42">
        <v>29.746126153893776</v>
      </c>
      <c r="AM48" s="42">
        <v>550.40853829755031</v>
      </c>
      <c r="AN48" s="42">
        <v>81.281182573494078</v>
      </c>
      <c r="AO48" s="42">
        <v>510.81598636322622</v>
      </c>
      <c r="AP48" s="42">
        <v>1696.5335182272399</v>
      </c>
      <c r="AQ48" s="42">
        <v>1156.6013926793144</v>
      </c>
      <c r="AR48" s="42">
        <v>532.90195327457423</v>
      </c>
      <c r="AS48" s="42">
        <v>409.82292074089821</v>
      </c>
      <c r="AT48" s="42">
        <v>31.795882429945816</v>
      </c>
      <c r="AU48" s="42">
        <v>4.8270173255156728</v>
      </c>
      <c r="AV48" s="42">
        <v>20.596226509042339</v>
      </c>
      <c r="AW48" s="42">
        <v>0</v>
      </c>
      <c r="AX48" s="42">
        <v>551.90226605960606</v>
      </c>
      <c r="AY48" s="42">
        <v>213.74641140347552</v>
      </c>
      <c r="AZ48" s="42">
        <v>449.99075664720476</v>
      </c>
      <c r="BA48" s="42">
        <v>0</v>
      </c>
      <c r="BB48" s="42">
        <v>67.626376148422779</v>
      </c>
      <c r="BC48" s="42">
        <v>103.59795187391614</v>
      </c>
      <c r="BD48" s="42">
        <v>12.824416859268316</v>
      </c>
      <c r="BE48" s="42">
        <v>5.4020333829506217</v>
      </c>
      <c r="BF48" s="42">
        <v>48.424276074855577</v>
      </c>
      <c r="BG48" s="42">
        <v>127.09043636482114</v>
      </c>
      <c r="BH48" s="42">
        <v>0.76553342586219142</v>
      </c>
      <c r="BI48" s="42">
        <v>0</v>
      </c>
      <c r="BJ48" s="42">
        <v>11.805148938182571</v>
      </c>
      <c r="BK48" s="42">
        <v>0</v>
      </c>
      <c r="BL48" s="42">
        <v>4.0483427084051353</v>
      </c>
      <c r="BM48" s="42">
        <v>0</v>
      </c>
      <c r="BN48" s="42">
        <v>86.94931572268132</v>
      </c>
      <c r="BO48" s="42">
        <v>11.911665466894165</v>
      </c>
      <c r="BP48" s="42">
        <v>115.47644401591849</v>
      </c>
      <c r="BQ48" s="42">
        <v>9.1210190134542195</v>
      </c>
      <c r="BR48" s="42">
        <v>1.7549247596263924</v>
      </c>
      <c r="BS48" s="42">
        <v>0</v>
      </c>
      <c r="BT48" s="42">
        <f t="shared" si="0"/>
        <v>22321.999999999996</v>
      </c>
    </row>
    <row r="49" spans="1:72" x14ac:dyDescent="0.25">
      <c r="A49" s="10" t="s">
        <v>138</v>
      </c>
      <c r="B49" s="8" t="s">
        <v>139</v>
      </c>
      <c r="C49" s="42">
        <v>0</v>
      </c>
      <c r="D49" s="42">
        <v>0</v>
      </c>
      <c r="E49" s="42">
        <v>0</v>
      </c>
      <c r="F49" s="42">
        <v>5.8700339864649669E-2</v>
      </c>
      <c r="G49" s="42">
        <v>0.9223804737587612</v>
      </c>
      <c r="H49" s="42">
        <v>4.410759069416912E-2</v>
      </c>
      <c r="I49" s="42">
        <v>7.292715216543301E-2</v>
      </c>
      <c r="J49" s="42">
        <v>9.8713503583429008E-2</v>
      </c>
      <c r="K49" s="42">
        <v>0.25445623532655715</v>
      </c>
      <c r="L49" s="42">
        <v>5.3894368975959776E-2</v>
      </c>
      <c r="M49" s="42">
        <v>0.44726024003957388</v>
      </c>
      <c r="N49" s="42">
        <v>1.6763080085002449</v>
      </c>
      <c r="O49" s="42">
        <v>0.14765959288803887</v>
      </c>
      <c r="P49" s="42">
        <v>6.5592150910613586E-2</v>
      </c>
      <c r="Q49" s="42">
        <v>7.8485326619611592E-2</v>
      </c>
      <c r="R49" s="42">
        <v>0.14196724158163801</v>
      </c>
      <c r="S49" s="42">
        <v>1.4797836456119733</v>
      </c>
      <c r="T49" s="42">
        <v>0.26642237096565557</v>
      </c>
      <c r="U49" s="42">
        <v>1.7036272288057503</v>
      </c>
      <c r="V49" s="42">
        <v>1.7577167641122153E-2</v>
      </c>
      <c r="W49" s="42">
        <v>3.6065111491268446E-2</v>
      </c>
      <c r="X49" s="42">
        <v>0.95398522140494268</v>
      </c>
      <c r="Y49" s="42">
        <v>3.8659197300899707E-2</v>
      </c>
      <c r="Z49" s="42">
        <v>1.0645713434274364</v>
      </c>
      <c r="AA49" s="42">
        <v>0.10285672214144508</v>
      </c>
      <c r="AB49" s="42">
        <v>7.4915409157454468E-2</v>
      </c>
      <c r="AC49" s="42">
        <v>0.33582026532112003</v>
      </c>
      <c r="AD49" s="42">
        <v>0.34715211038607663</v>
      </c>
      <c r="AE49" s="42">
        <v>4.5381335618280696</v>
      </c>
      <c r="AF49" s="42">
        <v>1.4687282861818991</v>
      </c>
      <c r="AG49" s="42">
        <v>0.27304176234195604</v>
      </c>
      <c r="AH49" s="42">
        <v>0.57894872154793942</v>
      </c>
      <c r="AI49" s="42">
        <v>0.18413943283163081</v>
      </c>
      <c r="AJ49" s="42">
        <v>1.1424915008816268</v>
      </c>
      <c r="AK49" s="42">
        <v>0.49799128807526233</v>
      </c>
      <c r="AL49" s="42">
        <v>0.23945282366897197</v>
      </c>
      <c r="AM49" s="42">
        <v>4.0621594754129218</v>
      </c>
      <c r="AN49" s="42">
        <v>0.53856962095946292</v>
      </c>
      <c r="AO49" s="42">
        <v>3.5372758933801345</v>
      </c>
      <c r="AP49" s="42">
        <v>13.660797414596594</v>
      </c>
      <c r="AQ49" s="42">
        <v>6.6918346786048435</v>
      </c>
      <c r="AR49" s="42">
        <v>3.845638695578308</v>
      </c>
      <c r="AS49" s="42">
        <v>3.4340247726124602</v>
      </c>
      <c r="AT49" s="42">
        <v>0.28831352770398583</v>
      </c>
      <c r="AU49" s="42">
        <v>4.5327380259826452E-2</v>
      </c>
      <c r="AV49" s="42">
        <v>0.19340576756540767</v>
      </c>
      <c r="AW49" s="42">
        <v>0</v>
      </c>
      <c r="AX49" s="42">
        <v>3.4550498787591737</v>
      </c>
      <c r="AY49" s="42">
        <v>1.3971957600865341</v>
      </c>
      <c r="AZ49" s="42">
        <v>1.0340725383207843</v>
      </c>
      <c r="BA49" s="42">
        <v>0</v>
      </c>
      <c r="BB49" s="42">
        <v>0.47982862144262461</v>
      </c>
      <c r="BC49" s="42">
        <v>0.45762845134766117</v>
      </c>
      <c r="BD49" s="42">
        <v>0.12042575785212951</v>
      </c>
      <c r="BE49" s="42">
        <v>5.0726982070469571E-2</v>
      </c>
      <c r="BF49" s="42">
        <v>0.42904064989387219</v>
      </c>
      <c r="BG49" s="42">
        <v>0.83823938951971844</v>
      </c>
      <c r="BH49" s="42">
        <v>7.1886265069405425E-3</v>
      </c>
      <c r="BI49" s="42">
        <v>0</v>
      </c>
      <c r="BJ49" s="42">
        <v>0.11085447572693832</v>
      </c>
      <c r="BK49" s="42">
        <v>0</v>
      </c>
      <c r="BL49" s="42">
        <v>2.5729427904931986E-2</v>
      </c>
      <c r="BM49" s="42">
        <v>0</v>
      </c>
      <c r="BN49" s="42">
        <v>0.35299083644035639</v>
      </c>
      <c r="BO49" s="42">
        <v>0.11185470317077734</v>
      </c>
      <c r="BP49" s="42">
        <v>0.32288236399471459</v>
      </c>
      <c r="BQ49" s="42">
        <v>8.5649557335238991E-2</v>
      </c>
      <c r="BR49" s="42">
        <v>1.6479357032030552E-2</v>
      </c>
      <c r="BS49" s="42">
        <v>0</v>
      </c>
      <c r="BT49" s="42">
        <f t="shared" si="0"/>
        <v>65.000000000000014</v>
      </c>
    </row>
    <row r="50" spans="1:72" x14ac:dyDescent="0.25">
      <c r="A50" s="10" t="s">
        <v>140</v>
      </c>
      <c r="B50" s="8" t="s">
        <v>22</v>
      </c>
      <c r="C50" s="42">
        <v>6.8429086456870785</v>
      </c>
      <c r="D50" s="42">
        <v>0.19046970782752184</v>
      </c>
      <c r="E50" s="42">
        <v>0</v>
      </c>
      <c r="F50" s="42">
        <v>42.520965022204187</v>
      </c>
      <c r="G50" s="42">
        <v>393.05592925697727</v>
      </c>
      <c r="H50" s="42">
        <v>19.386732504760115</v>
      </c>
      <c r="I50" s="42">
        <v>57.782277221915066</v>
      </c>
      <c r="J50" s="42">
        <v>42.927796255291476</v>
      </c>
      <c r="K50" s="42">
        <v>99.030452077783323</v>
      </c>
      <c r="L50" s="42">
        <v>20.974859261305454</v>
      </c>
      <c r="M50" s="42">
        <v>389.90675655428601</v>
      </c>
      <c r="N50" s="42">
        <v>1291.7438017028089</v>
      </c>
      <c r="O50" s="42">
        <v>106.0851827622331</v>
      </c>
      <c r="P50" s="42">
        <v>46.977320303447797</v>
      </c>
      <c r="Q50" s="42">
        <v>33.271798642943757</v>
      </c>
      <c r="R50" s="42">
        <v>67.845510071535017</v>
      </c>
      <c r="S50" s="42">
        <v>880.37412772201969</v>
      </c>
      <c r="T50" s="42">
        <v>164.15403642314132</v>
      </c>
      <c r="U50" s="42">
        <v>1032.8670732137384</v>
      </c>
      <c r="V50" s="42">
        <v>16.55632258963486</v>
      </c>
      <c r="W50" s="42">
        <v>20.376469352956406</v>
      </c>
      <c r="X50" s="42">
        <v>527.87236892807584</v>
      </c>
      <c r="Y50" s="42">
        <v>15.045564832628612</v>
      </c>
      <c r="Z50" s="42">
        <v>422.04237531828022</v>
      </c>
      <c r="AA50" s="42">
        <v>40.376482855821827</v>
      </c>
      <c r="AB50" s="42">
        <v>32.082245287042639</v>
      </c>
      <c r="AC50" s="42">
        <v>133.0929947699058</v>
      </c>
      <c r="AD50" s="42">
        <v>135.3690679215928</v>
      </c>
      <c r="AE50" s="42">
        <v>1874.620928705006</v>
      </c>
      <c r="AF50" s="42">
        <v>571.92365960518237</v>
      </c>
      <c r="AG50" s="42">
        <v>106.26365326099172</v>
      </c>
      <c r="AH50" s="42">
        <v>225.51044701947558</v>
      </c>
      <c r="AI50" s="42">
        <v>71.664234343719457</v>
      </c>
      <c r="AJ50" s="42">
        <v>446.19581242078959</v>
      </c>
      <c r="AK50" s="42">
        <v>197.11226592020844</v>
      </c>
      <c r="AL50" s="42">
        <v>93.531896252183103</v>
      </c>
      <c r="AM50" s="42">
        <v>1599.8586659556336</v>
      </c>
      <c r="AN50" s="42">
        <v>213.12028333587494</v>
      </c>
      <c r="AO50" s="42">
        <v>1402.4706081655706</v>
      </c>
      <c r="AP50" s="42">
        <v>5354.8528070271441</v>
      </c>
      <c r="AQ50" s="42">
        <v>2658.6843914812412</v>
      </c>
      <c r="AR50" s="42">
        <v>1516.0357610269584</v>
      </c>
      <c r="AS50" s="42">
        <v>1345.0559147751057</v>
      </c>
      <c r="AT50" s="42">
        <v>112.42157719249539</v>
      </c>
      <c r="AU50" s="42">
        <v>17.640719052812766</v>
      </c>
      <c r="AV50" s="42">
        <v>75.270549263109501</v>
      </c>
      <c r="AW50" s="42">
        <v>0</v>
      </c>
      <c r="AX50" s="42">
        <v>1375.2375221942284</v>
      </c>
      <c r="AY50" s="42">
        <v>545.24622450383276</v>
      </c>
      <c r="AZ50" s="42">
        <v>465.6215625514638</v>
      </c>
      <c r="BA50" s="42">
        <v>0</v>
      </c>
      <c r="BB50" s="42">
        <v>189.75005546037676</v>
      </c>
      <c r="BC50" s="42">
        <v>187.183828512735</v>
      </c>
      <c r="BD50" s="42">
        <v>46.867852252081853</v>
      </c>
      <c r="BE50" s="42">
        <v>19.742161006717982</v>
      </c>
      <c r="BF50" s="42">
        <v>167.5125731885781</v>
      </c>
      <c r="BG50" s="42">
        <v>333.3246522639775</v>
      </c>
      <c r="BH50" s="42">
        <v>2.7977028422473063</v>
      </c>
      <c r="BI50" s="42">
        <v>0</v>
      </c>
      <c r="BJ50" s="42">
        <v>43.142856499451668</v>
      </c>
      <c r="BK50" s="42">
        <v>0</v>
      </c>
      <c r="BL50" s="42">
        <v>10.181653378534383</v>
      </c>
      <c r="BM50" s="42">
        <v>0</v>
      </c>
      <c r="BN50" s="42">
        <v>147.06266039477427</v>
      </c>
      <c r="BO50" s="42">
        <v>43.532129632479297</v>
      </c>
      <c r="BP50" s="42">
        <v>133.06349905150827</v>
      </c>
      <c r="BQ50" s="42">
        <v>33.33349002937755</v>
      </c>
      <c r="BR50" s="42">
        <v>6.4135122282965673</v>
      </c>
      <c r="BS50" s="42">
        <v>0</v>
      </c>
      <c r="BT50" s="42">
        <f t="shared" si="0"/>
        <v>27671.000000000007</v>
      </c>
    </row>
    <row r="51" spans="1:72" x14ac:dyDescent="0.25">
      <c r="A51" s="10" t="s">
        <v>141</v>
      </c>
      <c r="B51" s="8" t="s">
        <v>142</v>
      </c>
      <c r="C51" s="42">
        <v>0</v>
      </c>
      <c r="D51" s="42">
        <v>0</v>
      </c>
      <c r="E51" s="42">
        <v>0</v>
      </c>
      <c r="F51" s="42">
        <v>1.3338523381551932</v>
      </c>
      <c r="G51" s="42">
        <v>20.959322457564465</v>
      </c>
      <c r="H51" s="42">
        <v>1.0022601762351968</v>
      </c>
      <c r="I51" s="42">
        <v>1.6571292884360702</v>
      </c>
      <c r="J51" s="42">
        <v>2.2430745352726866</v>
      </c>
      <c r="K51" s="42">
        <v>5.7820286088819213</v>
      </c>
      <c r="L51" s="42">
        <v>1.2246458919614245</v>
      </c>
      <c r="M51" s="42">
        <v>10.163128839053085</v>
      </c>
      <c r="N51" s="42">
        <v>38.090875823920946</v>
      </c>
      <c r="O51" s="42">
        <v>3.3552802876251295</v>
      </c>
      <c r="P51" s="42">
        <v>1.4904554906919427</v>
      </c>
      <c r="Q51" s="42">
        <v>1.783428114110251</v>
      </c>
      <c r="R51" s="42">
        <v>3.225932551016605</v>
      </c>
      <c r="S51" s="42">
        <v>33.625237608752066</v>
      </c>
      <c r="T51" s="42">
        <v>6.0539360294811271</v>
      </c>
      <c r="U51" s="42">
        <v>38.711652568401433</v>
      </c>
      <c r="V51" s="42">
        <v>0.3994073323990372</v>
      </c>
      <c r="W51" s="42">
        <v>0.81951030265543834</v>
      </c>
      <c r="X51" s="42">
        <v>21.677479569463081</v>
      </c>
      <c r="Y51" s="42">
        <v>0.8784559140527517</v>
      </c>
      <c r="Z51" s="42">
        <v>24.190336526804977</v>
      </c>
      <c r="AA51" s="42">
        <v>2.3372212092756057</v>
      </c>
      <c r="AB51" s="42">
        <v>1.7023086050086191</v>
      </c>
      <c r="AC51" s="42">
        <v>7.6308697212199119</v>
      </c>
      <c r="AD51" s="42">
        <v>7.8883641083113103</v>
      </c>
      <c r="AE51" s="42">
        <v>103.12035801261628</v>
      </c>
      <c r="AF51" s="42">
        <v>33.374025826010225</v>
      </c>
      <c r="AG51" s="42">
        <v>6.2043489689087545</v>
      </c>
      <c r="AH51" s="42">
        <v>13.15549633425087</v>
      </c>
      <c r="AI51" s="42">
        <v>4.1842144968049029</v>
      </c>
      <c r="AJ51" s="42">
        <v>25.960922258494811</v>
      </c>
      <c r="AK51" s="42">
        <v>11.315894345956345</v>
      </c>
      <c r="AL51" s="42">
        <v>5.4411049316780238</v>
      </c>
      <c r="AM51" s="42">
        <v>92.30476223361363</v>
      </c>
      <c r="AN51" s="42">
        <v>12.237958925494256</v>
      </c>
      <c r="AO51" s="42">
        <v>80.377792223422432</v>
      </c>
      <c r="AP51" s="42">
        <v>310.41535048244873</v>
      </c>
      <c r="AQ51" s="42">
        <v>152.05907415845158</v>
      </c>
      <c r="AR51" s="42">
        <v>87.384743897987079</v>
      </c>
      <c r="AS51" s="42">
        <v>78.031609063824661</v>
      </c>
      <c r="AT51" s="42">
        <v>6.5513704679813394</v>
      </c>
      <c r="AU51" s="42">
        <v>1.0299775483655949</v>
      </c>
      <c r="AV51" s="42">
        <v>4.3947741337554946</v>
      </c>
      <c r="AW51" s="42">
        <v>0</v>
      </c>
      <c r="AX51" s="42">
        <v>78.509364168112299</v>
      </c>
      <c r="AY51" s="42">
        <v>31.748586733043247</v>
      </c>
      <c r="AZ51" s="42">
        <v>23.497309832304587</v>
      </c>
      <c r="BA51" s="42">
        <v>0</v>
      </c>
      <c r="BB51" s="42">
        <v>10.903182674934715</v>
      </c>
      <c r="BC51" s="42">
        <v>10.39872650216147</v>
      </c>
      <c r="BD51" s="42">
        <v>2.7364437591937736</v>
      </c>
      <c r="BE51" s="42">
        <v>1.152673115662824</v>
      </c>
      <c r="BF51" s="42">
        <v>9.7491236906653729</v>
      </c>
      <c r="BG51" s="42">
        <v>19.047378128009601</v>
      </c>
      <c r="BH51" s="42">
        <v>0.1633477130884797</v>
      </c>
      <c r="BI51" s="42">
        <v>0</v>
      </c>
      <c r="BJ51" s="42">
        <v>2.5189547792105831</v>
      </c>
      <c r="BK51" s="42">
        <v>0</v>
      </c>
      <c r="BL51" s="42">
        <v>0.58465176947053143</v>
      </c>
      <c r="BM51" s="42">
        <v>0</v>
      </c>
      <c r="BN51" s="42">
        <v>8.021037929575483</v>
      </c>
      <c r="BO51" s="42">
        <v>2.5416830243575093</v>
      </c>
      <c r="BP51" s="42">
        <v>7.3368807941568219</v>
      </c>
      <c r="BQ51" s="42">
        <v>1.9462214797561228</v>
      </c>
      <c r="BR51" s="42">
        <v>0.37446169748167885</v>
      </c>
      <c r="BS51" s="42">
        <v>0</v>
      </c>
      <c r="BT51" s="42">
        <f t="shared" si="0"/>
        <v>1477</v>
      </c>
    </row>
    <row r="52" spans="1:72" x14ac:dyDescent="0.25">
      <c r="A52" s="10" t="s">
        <v>143</v>
      </c>
      <c r="B52" s="8" t="s">
        <v>144</v>
      </c>
      <c r="C52" s="42">
        <v>70.97385222419598</v>
      </c>
      <c r="D52" s="42">
        <v>1.8845894536390608</v>
      </c>
      <c r="E52" s="42">
        <v>0</v>
      </c>
      <c r="F52" s="42">
        <v>226.46805993092104</v>
      </c>
      <c r="G52" s="42">
        <v>724.04594194505694</v>
      </c>
      <c r="H52" s="42">
        <v>36.086163000986545</v>
      </c>
      <c r="I52" s="42">
        <v>448.27599894261181</v>
      </c>
      <c r="J52" s="42">
        <v>71.694915143136924</v>
      </c>
      <c r="K52" s="42">
        <v>66.34652732791524</v>
      </c>
      <c r="L52" s="42">
        <v>14.052334852377944</v>
      </c>
      <c r="M52" s="42">
        <v>3174.3167808452563</v>
      </c>
      <c r="N52" s="42">
        <v>10865.543658354025</v>
      </c>
      <c r="O52" s="42">
        <v>519.91662716023518</v>
      </c>
      <c r="P52" s="42">
        <v>260.37165145833518</v>
      </c>
      <c r="Q52" s="42">
        <v>45.001262960205153</v>
      </c>
      <c r="R52" s="42">
        <v>160.17150279109816</v>
      </c>
      <c r="S52" s="42">
        <v>4094.0758044995046</v>
      </c>
      <c r="T52" s="42">
        <v>634.53529373382401</v>
      </c>
      <c r="U52" s="42">
        <v>4278.6053025229312</v>
      </c>
      <c r="V52" s="42">
        <v>111.09501151902361</v>
      </c>
      <c r="W52" s="42">
        <v>68.904338646763776</v>
      </c>
      <c r="X52" s="42">
        <v>2117.1992134927495</v>
      </c>
      <c r="Y52" s="42">
        <v>10.079939628548434</v>
      </c>
      <c r="Z52" s="42">
        <v>389.35183527861443</v>
      </c>
      <c r="AA52" s="42">
        <v>29.745024077767034</v>
      </c>
      <c r="AB52" s="42">
        <v>57.382849105630541</v>
      </c>
      <c r="AC52" s="42">
        <v>118.90124224514358</v>
      </c>
      <c r="AD52" s="42">
        <v>92.737149683609033</v>
      </c>
      <c r="AE52" s="42">
        <v>2273.8326406045962</v>
      </c>
      <c r="AF52" s="42">
        <v>387.07172921988274</v>
      </c>
      <c r="AG52" s="42">
        <v>71.192489048791856</v>
      </c>
      <c r="AH52" s="42">
        <v>165.44309625007486</v>
      </c>
      <c r="AI52" s="42">
        <v>48.012232425084299</v>
      </c>
      <c r="AJ52" s="42">
        <v>312.739799145174</v>
      </c>
      <c r="AK52" s="42">
        <v>159.43210900173423</v>
      </c>
      <c r="AL52" s="42">
        <v>73.702589232508316</v>
      </c>
      <c r="AM52" s="42">
        <v>1290.4687976343225</v>
      </c>
      <c r="AN52" s="42">
        <v>190.20642613519948</v>
      </c>
      <c r="AO52" s="42">
        <v>1148.9849764644985</v>
      </c>
      <c r="AP52" s="42">
        <v>4041.3442973671308</v>
      </c>
      <c r="AQ52" s="42">
        <v>2762.3354180214105</v>
      </c>
      <c r="AR52" s="42">
        <v>1248.7577268946734</v>
      </c>
      <c r="AS52" s="42">
        <v>969.16438114113237</v>
      </c>
      <c r="AT52" s="42">
        <v>76.986427029135356</v>
      </c>
      <c r="AU52" s="42">
        <v>11.81859139451598</v>
      </c>
      <c r="AV52" s="42">
        <v>50.428322287669687</v>
      </c>
      <c r="AW52" s="42">
        <v>0</v>
      </c>
      <c r="AX52" s="42">
        <v>1253.1970554800225</v>
      </c>
      <c r="AY52" s="42">
        <v>568.68095054643356</v>
      </c>
      <c r="AZ52" s="42">
        <v>863.29697748728495</v>
      </c>
      <c r="BA52" s="42">
        <v>0</v>
      </c>
      <c r="BB52" s="42">
        <v>154.53195393340027</v>
      </c>
      <c r="BC52" s="42">
        <v>224.73654097842086</v>
      </c>
      <c r="BD52" s="42">
        <v>31.399626831967556</v>
      </c>
      <c r="BE52" s="42">
        <v>13.22647526354336</v>
      </c>
      <c r="BF52" s="42">
        <v>116.40233304395473</v>
      </c>
      <c r="BG52" s="42">
        <v>284.08407082590418</v>
      </c>
      <c r="BH52" s="42">
        <v>1.874351415994282</v>
      </c>
      <c r="BI52" s="42">
        <v>0</v>
      </c>
      <c r="BJ52" s="42">
        <v>28.904025455694629</v>
      </c>
      <c r="BK52" s="42">
        <v>0</v>
      </c>
      <c r="BL52" s="42">
        <v>9.63801643154118</v>
      </c>
      <c r="BM52" s="42">
        <v>0</v>
      </c>
      <c r="BN52" s="42">
        <v>173.88774565297462</v>
      </c>
      <c r="BO52" s="42">
        <v>29.16482322058976</v>
      </c>
      <c r="BP52" s="42">
        <v>291.66119729992488</v>
      </c>
      <c r="BQ52" s="42">
        <v>22.332133811040467</v>
      </c>
      <c r="BR52" s="42">
        <v>4.2968021996746746</v>
      </c>
      <c r="BS52" s="42">
        <v>0</v>
      </c>
      <c r="BT52" s="42">
        <f t="shared" si="0"/>
        <v>48041</v>
      </c>
    </row>
    <row r="53" spans="1:72" x14ac:dyDescent="0.25">
      <c r="A53" s="10" t="s">
        <v>145</v>
      </c>
      <c r="B53" s="8" t="s">
        <v>146</v>
      </c>
      <c r="C53" s="42">
        <v>58.472275801128305</v>
      </c>
      <c r="D53" s="42">
        <v>1.5507223419142782</v>
      </c>
      <c r="E53" s="42">
        <v>0</v>
      </c>
      <c r="F53" s="42">
        <v>196.93380254775684</v>
      </c>
      <c r="G53" s="42">
        <v>759.63950841940937</v>
      </c>
      <c r="H53" s="42">
        <v>37.432572128323585</v>
      </c>
      <c r="I53" s="42">
        <v>384.60688295293244</v>
      </c>
      <c r="J53" s="42">
        <v>76.215037371743819</v>
      </c>
      <c r="K53" s="42">
        <v>98.90909602708912</v>
      </c>
      <c r="L53" s="42">
        <v>20.949155793024612</v>
      </c>
      <c r="M53" s="42">
        <v>2710.1526712188952</v>
      </c>
      <c r="N53" s="42">
        <v>9322.8680978037173</v>
      </c>
      <c r="O53" s="42">
        <v>453.53460033437716</v>
      </c>
      <c r="P53" s="42">
        <v>226.35167318036622</v>
      </c>
      <c r="Q53" s="42">
        <v>50.644362564596207</v>
      </c>
      <c r="R53" s="42">
        <v>156.48917642906591</v>
      </c>
      <c r="S53" s="42">
        <v>3641.8143626422034</v>
      </c>
      <c r="T53" s="42">
        <v>567.79271828775597</v>
      </c>
      <c r="U53" s="42">
        <v>3821.1796116911114</v>
      </c>
      <c r="V53" s="42">
        <v>94.703535594568905</v>
      </c>
      <c r="W53" s="42">
        <v>62.907436532088852</v>
      </c>
      <c r="X53" s="42">
        <v>1915.2910892071445</v>
      </c>
      <c r="Y53" s="42">
        <v>15.027127369300491</v>
      </c>
      <c r="Z53" s="42">
        <v>506.55935705919933</v>
      </c>
      <c r="AA53" s="42">
        <v>42.378113074480822</v>
      </c>
      <c r="AB53" s="42">
        <v>60.460178723757451</v>
      </c>
      <c r="AC53" s="42">
        <v>156.491594555077</v>
      </c>
      <c r="AD53" s="42">
        <v>136.7600887064547</v>
      </c>
      <c r="AE53" s="42">
        <v>2661.7588468180484</v>
      </c>
      <c r="AF53" s="42">
        <v>574.31581599653589</v>
      </c>
      <c r="AG53" s="42">
        <v>106.13343334356709</v>
      </c>
      <c r="AH53" s="42">
        <v>237.2408421303594</v>
      </c>
      <c r="AI53" s="42">
        <v>71.576413998830532</v>
      </c>
      <c r="AJ53" s="42">
        <v>456.30110168284807</v>
      </c>
      <c r="AK53" s="42">
        <v>217.85038829171285</v>
      </c>
      <c r="AL53" s="42">
        <v>102.52279436302203</v>
      </c>
      <c r="AM53" s="42">
        <v>1770.2912740689271</v>
      </c>
      <c r="AN53" s="42">
        <v>250.63744213809082</v>
      </c>
      <c r="AO53" s="42">
        <v>1560.85642076506</v>
      </c>
      <c r="AP53" s="42">
        <v>5706.7842105037425</v>
      </c>
      <c r="AQ53" s="42">
        <v>3448.987539594169</v>
      </c>
      <c r="AR53" s="42">
        <v>1698.4880327401286</v>
      </c>
      <c r="AS53" s="42">
        <v>1395.2970211116153</v>
      </c>
      <c r="AT53" s="42">
        <v>113.55387453202624</v>
      </c>
      <c r="AU53" s="42">
        <v>17.619101379150386</v>
      </c>
      <c r="AV53" s="42">
        <v>75.178309589347549</v>
      </c>
      <c r="AW53" s="42">
        <v>0</v>
      </c>
      <c r="AX53" s="42">
        <v>1634.0130266318033</v>
      </c>
      <c r="AY53" s="42">
        <v>715.44756044468181</v>
      </c>
      <c r="AZ53" s="42">
        <v>889.76176455164921</v>
      </c>
      <c r="BA53" s="42">
        <v>0</v>
      </c>
      <c r="BB53" s="42">
        <v>210.71540801485691</v>
      </c>
      <c r="BC53" s="42">
        <v>264.96622863212895</v>
      </c>
      <c r="BD53" s="42">
        <v>46.810418429106221</v>
      </c>
      <c r="BE53" s="42">
        <v>19.71796813834591</v>
      </c>
      <c r="BF53" s="42">
        <v>170.48591082744949</v>
      </c>
      <c r="BG53" s="42">
        <v>379.64223355237004</v>
      </c>
      <c r="BH53" s="42">
        <v>2.7942744203747654</v>
      </c>
      <c r="BI53" s="42">
        <v>0</v>
      </c>
      <c r="BJ53" s="42">
        <v>43.089987441797284</v>
      </c>
      <c r="BK53" s="42">
        <v>0</v>
      </c>
      <c r="BL53" s="42">
        <v>12.43948546334005</v>
      </c>
      <c r="BM53" s="42">
        <v>0</v>
      </c>
      <c r="BN53" s="42">
        <v>204.25215937406142</v>
      </c>
      <c r="BO53" s="42">
        <v>43.478783543274773</v>
      </c>
      <c r="BP53" s="42">
        <v>299.17878450851447</v>
      </c>
      <c r="BQ53" s="42">
        <v>33.292641778956124</v>
      </c>
      <c r="BR53" s="42">
        <v>6.4056528426351376</v>
      </c>
      <c r="BS53" s="42">
        <v>0</v>
      </c>
      <c r="BT53" s="42">
        <f t="shared" si="0"/>
        <v>51018.000000000015</v>
      </c>
    </row>
    <row r="54" spans="1:72" x14ac:dyDescent="0.25">
      <c r="A54" s="10" t="s">
        <v>147</v>
      </c>
      <c r="B54" s="8" t="s">
        <v>148</v>
      </c>
      <c r="C54" s="42">
        <v>0</v>
      </c>
      <c r="D54" s="42">
        <v>0</v>
      </c>
      <c r="E54" s="42">
        <v>0</v>
      </c>
      <c r="F54" s="42">
        <v>23.783571548852517</v>
      </c>
      <c r="G54" s="42">
        <v>373.72018702939596</v>
      </c>
      <c r="H54" s="42">
        <v>17.871038592640584</v>
      </c>
      <c r="I54" s="42">
        <v>29.547838145059139</v>
      </c>
      <c r="J54" s="42">
        <v>39.995674313433639</v>
      </c>
      <c r="K54" s="42">
        <v>103.09783713169553</v>
      </c>
      <c r="L54" s="42">
        <v>21.836340020782721</v>
      </c>
      <c r="M54" s="42">
        <v>181.21608741049567</v>
      </c>
      <c r="N54" s="42">
        <v>679.1884263363454</v>
      </c>
      <c r="O54" s="42">
        <v>59.827123666144495</v>
      </c>
      <c r="P54" s="42">
        <v>26.57592132895261</v>
      </c>
      <c r="Q54" s="42">
        <v>31.799839413139861</v>
      </c>
      <c r="R54" s="42">
        <v>57.520758066061823</v>
      </c>
      <c r="S54" s="42">
        <v>599.56280139749128</v>
      </c>
      <c r="T54" s="42">
        <v>107.94614710386931</v>
      </c>
      <c r="U54" s="42">
        <v>690.25733381274222</v>
      </c>
      <c r="V54" s="42">
        <v>7.1217274922552773</v>
      </c>
      <c r="W54" s="42">
        <v>14.612473480523782</v>
      </c>
      <c r="X54" s="42">
        <v>386.52545832185496</v>
      </c>
      <c r="Y54" s="42">
        <v>15.663517232561457</v>
      </c>
      <c r="Z54" s="42">
        <v>431.33155231546101</v>
      </c>
      <c r="AA54" s="42">
        <v>41.67437898949381</v>
      </c>
      <c r="AB54" s="42">
        <v>30.353418701088014</v>
      </c>
      <c r="AC54" s="42">
        <v>136.06403857687721</v>
      </c>
      <c r="AD54" s="42">
        <v>140.65535352504176</v>
      </c>
      <c r="AE54" s="42">
        <v>1838.7120843739083</v>
      </c>
      <c r="AF54" s="42">
        <v>595.08350992133069</v>
      </c>
      <c r="AG54" s="42">
        <v>110.62812081596545</v>
      </c>
      <c r="AH54" s="42">
        <v>234.57220816440821</v>
      </c>
      <c r="AI54" s="42">
        <v>74.607632354674294</v>
      </c>
      <c r="AJ54" s="42">
        <v>462.90240257259268</v>
      </c>
      <c r="AK54" s="42">
        <v>201.77074711923245</v>
      </c>
      <c r="AL54" s="42">
        <v>97.01891637147763</v>
      </c>
      <c r="AM54" s="42">
        <v>1645.8620299149957</v>
      </c>
      <c r="AN54" s="42">
        <v>218.21183903982177</v>
      </c>
      <c r="AO54" s="42">
        <v>1433.1953527393728</v>
      </c>
      <c r="AP54" s="42">
        <v>5534.9347801663989</v>
      </c>
      <c r="AQ54" s="42">
        <v>2711.3255091651872</v>
      </c>
      <c r="AR54" s="42">
        <v>1558.1344721038511</v>
      </c>
      <c r="AS54" s="42">
        <v>1391.3611755618731</v>
      </c>
      <c r="AT54" s="42">
        <v>116.81577024018725</v>
      </c>
      <c r="AU54" s="42">
        <v>18.3652597926583</v>
      </c>
      <c r="AV54" s="42">
        <v>78.362066070808879</v>
      </c>
      <c r="AW54" s="42">
        <v>0</v>
      </c>
      <c r="AX54" s="42">
        <v>1399.8799016461785</v>
      </c>
      <c r="AY54" s="42">
        <v>566.10073134829179</v>
      </c>
      <c r="AZ54" s="42">
        <v>418.97437491101806</v>
      </c>
      <c r="BA54" s="42">
        <v>0</v>
      </c>
      <c r="BB54" s="42">
        <v>194.41179345096867</v>
      </c>
      <c r="BC54" s="42">
        <v>185.41696761064625</v>
      </c>
      <c r="BD54" s="42">
        <v>48.792811673748972</v>
      </c>
      <c r="BE54" s="42">
        <v>20.553012304736718</v>
      </c>
      <c r="BF54" s="42">
        <v>173.83407008623107</v>
      </c>
      <c r="BG54" s="42">
        <v>339.62880865217397</v>
      </c>
      <c r="BH54" s="42">
        <v>2.912610272104402</v>
      </c>
      <c r="BI54" s="42">
        <v>0</v>
      </c>
      <c r="BJ54" s="42">
        <v>44.914822657609967</v>
      </c>
      <c r="BK54" s="42">
        <v>0</v>
      </c>
      <c r="BL54" s="42">
        <v>10.424772512373675</v>
      </c>
      <c r="BM54" s="42">
        <v>0</v>
      </c>
      <c r="BN54" s="42">
        <v>143.02102566912657</v>
      </c>
      <c r="BO54" s="42">
        <v>45.32008404162449</v>
      </c>
      <c r="BP54" s="42">
        <v>130.82199904868929</v>
      </c>
      <c r="BQ54" s="42">
        <v>34.702565261243912</v>
      </c>
      <c r="BR54" s="42">
        <v>6.6769284122393335</v>
      </c>
      <c r="BS54" s="42">
        <v>0</v>
      </c>
      <c r="BT54" s="42">
        <f t="shared" si="0"/>
        <v>26336.000000000015</v>
      </c>
    </row>
    <row r="55" spans="1:72" x14ac:dyDescent="0.25">
      <c r="A55" s="10" t="s">
        <v>149</v>
      </c>
      <c r="B55" s="8" t="s">
        <v>150</v>
      </c>
      <c r="C55" s="42">
        <v>0</v>
      </c>
      <c r="D55" s="42">
        <v>0</v>
      </c>
      <c r="E55" s="42">
        <v>0</v>
      </c>
      <c r="F55" s="42">
        <v>27.987418965313196</v>
      </c>
      <c r="G55" s="42">
        <v>439.77681941935026</v>
      </c>
      <c r="H55" s="42">
        <v>21.029820664661464</v>
      </c>
      <c r="I55" s="42">
        <v>34.770544196291297</v>
      </c>
      <c r="J55" s="42">
        <v>47.065079839293055</v>
      </c>
      <c r="K55" s="42">
        <v>121.32081829238973</v>
      </c>
      <c r="L55" s="42">
        <v>25.69600598359953</v>
      </c>
      <c r="M55" s="42">
        <v>213.24680152409897</v>
      </c>
      <c r="N55" s="42">
        <v>799.23786909893988</v>
      </c>
      <c r="O55" s="42">
        <v>70.401822202972511</v>
      </c>
      <c r="P55" s="42">
        <v>31.273328444166552</v>
      </c>
      <c r="Q55" s="42">
        <v>37.420596265667427</v>
      </c>
      <c r="R55" s="42">
        <v>67.687796674716054</v>
      </c>
      <c r="S55" s="42">
        <v>705.53807632554867</v>
      </c>
      <c r="T55" s="42">
        <v>127.02608767071742</v>
      </c>
      <c r="U55" s="42">
        <v>812.26325304490774</v>
      </c>
      <c r="V55" s="42">
        <v>8.3805231133233331</v>
      </c>
      <c r="W55" s="42">
        <v>17.1952903111677</v>
      </c>
      <c r="X55" s="42">
        <v>454.84547687016277</v>
      </c>
      <c r="Y55" s="42">
        <v>18.432110516187425</v>
      </c>
      <c r="Z55" s="42">
        <v>507.57123852553354</v>
      </c>
      <c r="AA55" s="42">
        <v>49.040502705931146</v>
      </c>
      <c r="AB55" s="42">
        <v>35.718514541518019</v>
      </c>
      <c r="AC55" s="42">
        <v>160.11393603948972</v>
      </c>
      <c r="AD55" s="42">
        <v>165.51678543038309</v>
      </c>
      <c r="AE55" s="42">
        <v>2163.712264840211</v>
      </c>
      <c r="AF55" s="42">
        <v>700.26705103174208</v>
      </c>
      <c r="AG55" s="42">
        <v>130.18211164214705</v>
      </c>
      <c r="AH55" s="42">
        <v>276.03384353064911</v>
      </c>
      <c r="AI55" s="42">
        <v>87.794848659770324</v>
      </c>
      <c r="AJ55" s="42">
        <v>544.72237082803838</v>
      </c>
      <c r="AK55" s="42">
        <v>237.43458474985314</v>
      </c>
      <c r="AL55" s="42">
        <v>114.16742243577092</v>
      </c>
      <c r="AM55" s="42">
        <v>1936.775143115721</v>
      </c>
      <c r="AN55" s="42">
        <v>256.78170958699559</v>
      </c>
      <c r="AO55" s="42">
        <v>1686.5187263345192</v>
      </c>
      <c r="AP55" s="42">
        <v>6513.2580411655854</v>
      </c>
      <c r="AQ55" s="42">
        <v>3190.5638234560415</v>
      </c>
      <c r="AR55" s="42">
        <v>1833.5413663794975</v>
      </c>
      <c r="AS55" s="42">
        <v>1637.290180431273</v>
      </c>
      <c r="AT55" s="42">
        <v>137.46345441652653</v>
      </c>
      <c r="AU55" s="42">
        <v>21.611397563573561</v>
      </c>
      <c r="AV55" s="42">
        <v>92.212894501839216</v>
      </c>
      <c r="AW55" s="42">
        <v>0</v>
      </c>
      <c r="AX55" s="42">
        <v>1647.3146275788547</v>
      </c>
      <c r="AY55" s="42">
        <v>666.16144308987361</v>
      </c>
      <c r="AZ55" s="42">
        <v>493.02987746306803</v>
      </c>
      <c r="BA55" s="42">
        <v>0</v>
      </c>
      <c r="BB55" s="42">
        <v>228.77490472505201</v>
      </c>
      <c r="BC55" s="42">
        <v>218.19020516485182</v>
      </c>
      <c r="BD55" s="42">
        <v>57.417148639928399</v>
      </c>
      <c r="BE55" s="42">
        <v>24.185844636091115</v>
      </c>
      <c r="BF55" s="42">
        <v>204.55998124401529</v>
      </c>
      <c r="BG55" s="42">
        <v>399.65964493239375</v>
      </c>
      <c r="BH55" s="42">
        <v>3.4274265242552975</v>
      </c>
      <c r="BI55" s="42">
        <v>0</v>
      </c>
      <c r="BJ55" s="42">
        <v>52.85370857313147</v>
      </c>
      <c r="BK55" s="42">
        <v>0</v>
      </c>
      <c r="BL55" s="42">
        <v>12.267395387719187</v>
      </c>
      <c r="BM55" s="42">
        <v>0</v>
      </c>
      <c r="BN55" s="42">
        <v>168.300600186509</v>
      </c>
      <c r="BO55" s="42">
        <v>53.330601630239386</v>
      </c>
      <c r="BP55" s="42">
        <v>153.94534373169537</v>
      </c>
      <c r="BQ55" s="42">
        <v>40.836391251944484</v>
      </c>
      <c r="BR55" s="42">
        <v>7.857103904302444</v>
      </c>
      <c r="BS55" s="42">
        <v>0</v>
      </c>
      <c r="BT55" s="42">
        <f t="shared" si="0"/>
        <v>30991.000000000011</v>
      </c>
    </row>
    <row r="56" spans="1:72" x14ac:dyDescent="0.25">
      <c r="A56" s="10" t="s">
        <v>151</v>
      </c>
      <c r="B56" s="8" t="s">
        <v>152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</v>
      </c>
      <c r="BR56" s="42">
        <v>0</v>
      </c>
      <c r="BS56" s="42">
        <v>0</v>
      </c>
      <c r="BT56" s="42">
        <f t="shared" si="0"/>
        <v>0</v>
      </c>
    </row>
    <row r="57" spans="1:72" x14ac:dyDescent="0.25">
      <c r="A57" s="10" t="s">
        <v>153</v>
      </c>
      <c r="B57" s="8" t="s">
        <v>154</v>
      </c>
      <c r="C57" s="42">
        <v>5.1941539088155491</v>
      </c>
      <c r="D57" s="42">
        <v>0.1445772592692478</v>
      </c>
      <c r="E57" s="42">
        <v>0</v>
      </c>
      <c r="F57" s="42">
        <v>55.788594106816902</v>
      </c>
      <c r="G57" s="42">
        <v>667.81679867573416</v>
      </c>
      <c r="H57" s="42">
        <v>32.383190535335615</v>
      </c>
      <c r="I57" s="42">
        <v>73.071428511480988</v>
      </c>
      <c r="J57" s="42">
        <v>72.124920394118234</v>
      </c>
      <c r="K57" s="42">
        <v>177.09371036465834</v>
      </c>
      <c r="L57" s="42">
        <v>37.508822518991821</v>
      </c>
      <c r="M57" s="42">
        <v>475.11407187276194</v>
      </c>
      <c r="N57" s="42">
        <v>1651.9619234708871</v>
      </c>
      <c r="O57" s="42">
        <v>139.67059827168777</v>
      </c>
      <c r="P57" s="42">
        <v>61.931776535262784</v>
      </c>
      <c r="Q57" s="42">
        <v>56.692952686648631</v>
      </c>
      <c r="R57" s="42">
        <v>108.36442199988318</v>
      </c>
      <c r="S57" s="42">
        <v>1260.9900809716332</v>
      </c>
      <c r="T57" s="42">
        <v>231.31929587685954</v>
      </c>
      <c r="U57" s="42">
        <v>1466.4027557374957</v>
      </c>
      <c r="V57" s="42">
        <v>19.607825790792436</v>
      </c>
      <c r="W57" s="42">
        <v>29.912992241182</v>
      </c>
      <c r="X57" s="42">
        <v>782.8095618059408</v>
      </c>
      <c r="Y57" s="42">
        <v>26.905611807663089</v>
      </c>
      <c r="Z57" s="42">
        <v>746.77457330241396</v>
      </c>
      <c r="AA57" s="42">
        <v>71.847921149256052</v>
      </c>
      <c r="AB57" s="42">
        <v>54.360062185788983</v>
      </c>
      <c r="AC57" s="42">
        <v>235.53996473079647</v>
      </c>
      <c r="AD57" s="42">
        <v>241.80667284644852</v>
      </c>
      <c r="AE57" s="42">
        <v>3240.720360932552</v>
      </c>
      <c r="AF57" s="42">
        <v>1022.4304731379048</v>
      </c>
      <c r="AG57" s="42">
        <v>190.02866530500626</v>
      </c>
      <c r="AH57" s="42">
        <v>403.07662348261283</v>
      </c>
      <c r="AI57" s="42">
        <v>128.15537942211253</v>
      </c>
      <c r="AJ57" s="42">
        <v>796.31979291612515</v>
      </c>
      <c r="AK57" s="42">
        <v>349.09280402275647</v>
      </c>
      <c r="AL57" s="42">
        <v>166.91028746408824</v>
      </c>
      <c r="AM57" s="42">
        <v>2841.5059516922529</v>
      </c>
      <c r="AN57" s="42">
        <v>377.49769320824583</v>
      </c>
      <c r="AO57" s="42">
        <v>2481.4319326035047</v>
      </c>
      <c r="AP57" s="42">
        <v>9536.5518191833035</v>
      </c>
      <c r="AQ57" s="42">
        <v>4698.5469920604728</v>
      </c>
      <c r="AR57" s="42">
        <v>2691.1509076310044</v>
      </c>
      <c r="AS57" s="42">
        <v>2396.4930691483096</v>
      </c>
      <c r="AT57" s="42">
        <v>200.82007653994106</v>
      </c>
      <c r="AU57" s="42">
        <v>31.54646197221583</v>
      </c>
      <c r="AV57" s="42">
        <v>134.60446327882943</v>
      </c>
      <c r="AW57" s="42">
        <v>0</v>
      </c>
      <c r="AX57" s="42">
        <v>2427.8243481409922</v>
      </c>
      <c r="AY57" s="42">
        <v>973.52800153881321</v>
      </c>
      <c r="AZ57" s="42">
        <v>767.63715257636352</v>
      </c>
      <c r="BA57" s="42">
        <v>0</v>
      </c>
      <c r="BB57" s="42">
        <v>336.22930308232424</v>
      </c>
      <c r="BC57" s="42">
        <v>325.38897753300137</v>
      </c>
      <c r="BD57" s="42">
        <v>83.812622057148232</v>
      </c>
      <c r="BE57" s="42">
        <v>35.304418690829266</v>
      </c>
      <c r="BF57" s="42">
        <v>299.00636499332586</v>
      </c>
      <c r="BG57" s="42">
        <v>588.77415997877381</v>
      </c>
      <c r="BH57" s="42">
        <v>5.0030628603227116</v>
      </c>
      <c r="BI57" s="42">
        <v>0</v>
      </c>
      <c r="BJ57" s="42">
        <v>77.151304199003619</v>
      </c>
      <c r="BK57" s="42">
        <v>0</v>
      </c>
      <c r="BL57" s="42">
        <v>18.034529947998834</v>
      </c>
      <c r="BM57" s="42">
        <v>0</v>
      </c>
      <c r="BN57" s="42">
        <v>253.02150714850697</v>
      </c>
      <c r="BO57" s="42">
        <v>77.84743172368654</v>
      </c>
      <c r="BP57" s="42">
        <v>230.33521999757778</v>
      </c>
      <c r="BQ57" s="42">
        <v>59.6094565343314</v>
      </c>
      <c r="BR57" s="42">
        <v>11.469125437153817</v>
      </c>
      <c r="BS57" s="42">
        <v>0</v>
      </c>
      <c r="BT57" s="42">
        <f t="shared" si="0"/>
        <v>47040.000000000022</v>
      </c>
    </row>
    <row r="58" spans="1:72" x14ac:dyDescent="0.25">
      <c r="A58" s="10" t="s">
        <v>155</v>
      </c>
      <c r="B58" s="8" t="s">
        <v>156</v>
      </c>
      <c r="C58" s="42">
        <v>0</v>
      </c>
      <c r="D58" s="42">
        <v>0</v>
      </c>
      <c r="E58" s="42">
        <v>0</v>
      </c>
      <c r="F58" s="42">
        <v>36.251523736104105</v>
      </c>
      <c r="G58" s="42">
        <v>569.63379965575677</v>
      </c>
      <c r="H58" s="42">
        <v>27.239490856082103</v>
      </c>
      <c r="I58" s="42">
        <v>45.037565264997106</v>
      </c>
      <c r="J58" s="42">
        <v>60.962422474553954</v>
      </c>
      <c r="K58" s="42">
        <v>157.14434151505625</v>
      </c>
      <c r="L58" s="42">
        <v>33.283503991276575</v>
      </c>
      <c r="M58" s="42">
        <v>276.21416239490111</v>
      </c>
      <c r="N58" s="42">
        <v>1035.2362473417973</v>
      </c>
      <c r="O58" s="42">
        <v>91.190021195563943</v>
      </c>
      <c r="P58" s="42">
        <v>40.507694182366933</v>
      </c>
      <c r="Q58" s="42">
        <v>48.470122787145357</v>
      </c>
      <c r="R58" s="42">
        <v>87.674600178001725</v>
      </c>
      <c r="S58" s="42">
        <v>913.86884772547432</v>
      </c>
      <c r="T58" s="42">
        <v>164.53425869697455</v>
      </c>
      <c r="U58" s="42">
        <v>1052.1077572110835</v>
      </c>
      <c r="V58" s="42">
        <v>10.855117899229622</v>
      </c>
      <c r="W58" s="42">
        <v>22.272703161269199</v>
      </c>
      <c r="X58" s="42">
        <v>589.15191934826476</v>
      </c>
      <c r="Y58" s="42">
        <v>23.87473073927255</v>
      </c>
      <c r="Z58" s="42">
        <v>657.44650565944846</v>
      </c>
      <c r="AA58" s="42">
        <v>63.521146772336742</v>
      </c>
      <c r="AB58" s="42">
        <v>46.265451606131336</v>
      </c>
      <c r="AC58" s="42">
        <v>207.39226293108308</v>
      </c>
      <c r="AD58" s="42">
        <v>214.39046177104444</v>
      </c>
      <c r="AE58" s="42">
        <v>2802.6116529061901</v>
      </c>
      <c r="AF58" s="42">
        <v>907.041397906366</v>
      </c>
      <c r="AG58" s="42">
        <v>168.6221911373969</v>
      </c>
      <c r="AH58" s="42">
        <v>357.54091662119049</v>
      </c>
      <c r="AI58" s="42">
        <v>113.71884788811268</v>
      </c>
      <c r="AJ58" s="42">
        <v>705.56759735985008</v>
      </c>
      <c r="AK58" s="42">
        <v>307.54409670641815</v>
      </c>
      <c r="AL58" s="42">
        <v>147.87869611876727</v>
      </c>
      <c r="AM58" s="42">
        <v>2508.6647024927001</v>
      </c>
      <c r="AN58" s="42">
        <v>332.60402653161168</v>
      </c>
      <c r="AO58" s="42">
        <v>2184.5127524933132</v>
      </c>
      <c r="AP58" s="42">
        <v>8436.4881510267151</v>
      </c>
      <c r="AQ58" s="42">
        <v>4132.6711949008559</v>
      </c>
      <c r="AR58" s="42">
        <v>2374.9481310446836</v>
      </c>
      <c r="AS58" s="42">
        <v>2120.7480372647597</v>
      </c>
      <c r="AT58" s="42">
        <v>178.05356352451381</v>
      </c>
      <c r="AU58" s="42">
        <v>27.992795359845438</v>
      </c>
      <c r="AV58" s="42">
        <v>119.44145110170146</v>
      </c>
      <c r="AW58" s="42">
        <v>0</v>
      </c>
      <c r="AX58" s="42">
        <v>2133.7324958946269</v>
      </c>
      <c r="AY58" s="42">
        <v>862.86511079067157</v>
      </c>
      <c r="AZ58" s="42">
        <v>638.61138205035263</v>
      </c>
      <c r="BA58" s="42">
        <v>0</v>
      </c>
      <c r="BB58" s="42">
        <v>296.32739264538213</v>
      </c>
      <c r="BC58" s="42">
        <v>282.61725067688946</v>
      </c>
      <c r="BD58" s="42">
        <v>74.371242641541272</v>
      </c>
      <c r="BE58" s="42">
        <v>31.327423296504456</v>
      </c>
      <c r="BF58" s="42">
        <v>264.96230412368948</v>
      </c>
      <c r="BG58" s="42">
        <v>517.67085498616211</v>
      </c>
      <c r="BH58" s="42">
        <v>4.4394745421785728</v>
      </c>
      <c r="BI58" s="42">
        <v>0</v>
      </c>
      <c r="BJ58" s="42">
        <v>68.460313302011656</v>
      </c>
      <c r="BK58" s="42">
        <v>0</v>
      </c>
      <c r="BL58" s="42">
        <v>15.889702999381226</v>
      </c>
      <c r="BM58" s="42">
        <v>0</v>
      </c>
      <c r="BN58" s="42">
        <v>217.99627932905824</v>
      </c>
      <c r="BO58" s="42">
        <v>69.078022995097598</v>
      </c>
      <c r="BP58" s="42">
        <v>199.40221316116666</v>
      </c>
      <c r="BQ58" s="42">
        <v>52.894531239248664</v>
      </c>
      <c r="BR58" s="42">
        <v>10.177143845842622</v>
      </c>
      <c r="BS58" s="42">
        <v>0</v>
      </c>
      <c r="BT58" s="42">
        <f t="shared" si="0"/>
        <v>40142.000000000029</v>
      </c>
    </row>
    <row r="59" spans="1:72" x14ac:dyDescent="0.25">
      <c r="A59" s="10" t="s">
        <v>157</v>
      </c>
      <c r="B59" s="8" t="s">
        <v>24</v>
      </c>
      <c r="C59" s="42">
        <v>156590.64180546717</v>
      </c>
      <c r="D59" s="42">
        <v>23522.304556866635</v>
      </c>
      <c r="E59" s="42">
        <v>25288</v>
      </c>
      <c r="F59" s="42">
        <v>26678.978136472004</v>
      </c>
      <c r="G59" s="42">
        <v>191931.02765425644</v>
      </c>
      <c r="H59" s="42">
        <v>20661.115255315675</v>
      </c>
      <c r="I59" s="42">
        <v>23455.744615404423</v>
      </c>
      <c r="J59" s="42">
        <v>18343.650387948714</v>
      </c>
      <c r="K59" s="42">
        <v>12555.314993328066</v>
      </c>
      <c r="L59" s="42">
        <v>2829.4301594158624</v>
      </c>
      <c r="M59" s="42">
        <v>188215.85700260551</v>
      </c>
      <c r="N59" s="42">
        <v>607490.13061771565</v>
      </c>
      <c r="O59" s="42">
        <v>90382.137562863936</v>
      </c>
      <c r="P59" s="42">
        <v>42007.982384134761</v>
      </c>
      <c r="Q59" s="42">
        <v>7323.5082464805564</v>
      </c>
      <c r="R59" s="42">
        <v>55237.198432298334</v>
      </c>
      <c r="S59" s="42">
        <v>195837.92517481558</v>
      </c>
      <c r="T59" s="42">
        <v>45095.968062350032</v>
      </c>
      <c r="U59" s="42">
        <v>395504.30968960357</v>
      </c>
      <c r="V59" s="42">
        <v>9819.5791720974157</v>
      </c>
      <c r="W59" s="42">
        <v>11372.704563310706</v>
      </c>
      <c r="X59" s="42">
        <v>189790.51049142706</v>
      </c>
      <c r="Y59" s="42">
        <v>25631.824213936328</v>
      </c>
      <c r="Z59" s="42">
        <v>37571.689814633981</v>
      </c>
      <c r="AA59" s="42">
        <v>3557.620928705006</v>
      </c>
      <c r="AB59" s="42">
        <v>116787.9529986172</v>
      </c>
      <c r="AC59" s="42">
        <v>149671.18319603219</v>
      </c>
      <c r="AD59" s="42">
        <v>24981.332013838743</v>
      </c>
      <c r="AE59" s="42">
        <v>508043.73091903236</v>
      </c>
      <c r="AF59" s="42">
        <v>97993.218076468009</v>
      </c>
      <c r="AG59" s="42">
        <v>47570.450508883689</v>
      </c>
      <c r="AH59" s="42">
        <v>72097.116558119887</v>
      </c>
      <c r="AI59" s="42">
        <v>7578.8921961241485</v>
      </c>
      <c r="AJ59" s="42">
        <v>86232.76396605729</v>
      </c>
      <c r="AK59" s="42">
        <v>79310.584829573709</v>
      </c>
      <c r="AL59" s="42">
        <v>58036.626555527786</v>
      </c>
      <c r="AM59" s="42">
        <v>162298.04079126398</v>
      </c>
      <c r="AN59" s="42">
        <v>53774.543120293318</v>
      </c>
      <c r="AO59" s="42">
        <v>327666.3338632274</v>
      </c>
      <c r="AP59" s="42">
        <v>803234.36256255221</v>
      </c>
      <c r="AQ59" s="42">
        <v>372991.32927348022</v>
      </c>
      <c r="AR59" s="42">
        <v>100127.90285563083</v>
      </c>
      <c r="AS59" s="42">
        <v>269037.81580198492</v>
      </c>
      <c r="AT59" s="42">
        <v>76491.837410688211</v>
      </c>
      <c r="AU59" s="42">
        <v>35095.324814573221</v>
      </c>
      <c r="AV59" s="42">
        <v>211309.00614054577</v>
      </c>
      <c r="AW59" s="42">
        <v>0</v>
      </c>
      <c r="AX59" s="42">
        <v>211094.89392358926</v>
      </c>
      <c r="AY59" s="42">
        <v>174423.598346638</v>
      </c>
      <c r="AZ59" s="42">
        <v>72710.86973053281</v>
      </c>
      <c r="BA59" s="42">
        <v>6178</v>
      </c>
      <c r="BB59" s="42">
        <v>31168.480285220307</v>
      </c>
      <c r="BC59" s="42">
        <v>39228.779514273163</v>
      </c>
      <c r="BD59" s="42">
        <v>67932.852920526522</v>
      </c>
      <c r="BE59" s="42">
        <v>58843.042374113342</v>
      </c>
      <c r="BF59" s="42">
        <v>22866.20043341945</v>
      </c>
      <c r="BG59" s="42">
        <v>90299.569796639276</v>
      </c>
      <c r="BH59" s="42">
        <v>4695.4372328817244</v>
      </c>
      <c r="BI59" s="42">
        <v>219764</v>
      </c>
      <c r="BJ59" s="42">
        <v>2470.5026681489308</v>
      </c>
      <c r="BK59" s="42">
        <v>98191</v>
      </c>
      <c r="BL59" s="42">
        <v>84864.477680635013</v>
      </c>
      <c r="BM59" s="42">
        <v>4289</v>
      </c>
      <c r="BN59" s="42">
        <v>14321.60398385501</v>
      </c>
      <c r="BO59" s="42">
        <v>11943.677758244465</v>
      </c>
      <c r="BP59" s="42">
        <v>17365.836534145543</v>
      </c>
      <c r="BQ59" s="42">
        <v>24300.704361229356</v>
      </c>
      <c r="BR59" s="42">
        <v>32806.970081939835</v>
      </c>
      <c r="BS59" s="42">
        <v>0</v>
      </c>
      <c r="BT59" s="42">
        <f t="shared" si="0"/>
        <v>7356784.9999999991</v>
      </c>
    </row>
    <row r="60" spans="1:72" x14ac:dyDescent="0.25">
      <c r="A60" s="10" t="s">
        <v>158</v>
      </c>
      <c r="B60" s="8" t="s">
        <v>159</v>
      </c>
      <c r="C60" s="42">
        <v>22735.708401515283</v>
      </c>
      <c r="D60" s="42">
        <v>3454.2045988361415</v>
      </c>
      <c r="E60" s="42">
        <v>3729</v>
      </c>
      <c r="F60" s="42">
        <v>3133.1566134643235</v>
      </c>
      <c r="G60" s="42">
        <v>29157.590564687245</v>
      </c>
      <c r="H60" s="42">
        <v>3086.7911174576734</v>
      </c>
      <c r="I60" s="42">
        <v>1984.0159186103876</v>
      </c>
      <c r="J60" s="42">
        <v>2811.5718410503118</v>
      </c>
      <c r="K60" s="42">
        <v>2622.091593935932</v>
      </c>
      <c r="L60" s="42">
        <v>564.50759128217032</v>
      </c>
      <c r="M60" s="42">
        <v>17020.418450733334</v>
      </c>
      <c r="N60" s="42">
        <v>56334.917582689006</v>
      </c>
      <c r="O60" s="42">
        <v>11285.854672348349</v>
      </c>
      <c r="P60" s="42">
        <v>5280.9563484047476</v>
      </c>
      <c r="Q60" s="42">
        <v>1186.828580956216</v>
      </c>
      <c r="R60" s="42">
        <v>7946.3244607368824</v>
      </c>
      <c r="S60" s="42">
        <v>17456.873337222263</v>
      </c>
      <c r="T60" s="42">
        <v>4605.9049035249454</v>
      </c>
      <c r="U60" s="42">
        <v>45385.030192923427</v>
      </c>
      <c r="V60" s="42">
        <v>1008.2552339853646</v>
      </c>
      <c r="W60" s="42">
        <v>1465.8814177683773</v>
      </c>
      <c r="X60" s="42">
        <v>22732.748132736855</v>
      </c>
      <c r="Y60" s="42">
        <v>3887.8410545387305</v>
      </c>
      <c r="Z60" s="42">
        <v>8315.3199468504081</v>
      </c>
      <c r="AA60" s="42">
        <v>810.92365960518237</v>
      </c>
      <c r="AB60" s="42">
        <v>17337.445755045894</v>
      </c>
      <c r="AC60" s="42">
        <v>22840.666376949608</v>
      </c>
      <c r="AD60" s="42">
        <v>4646.4718710442703</v>
      </c>
      <c r="AE60" s="42">
        <v>83130.218076468009</v>
      </c>
      <c r="AF60" s="42">
        <v>18730.623000393185</v>
      </c>
      <c r="AG60" s="42">
        <v>7737.3770861842022</v>
      </c>
      <c r="AH60" s="42">
        <v>12226.981430586658</v>
      </c>
      <c r="AI60" s="42">
        <v>1672.3194865323976</v>
      </c>
      <c r="AJ60" s="42">
        <v>15841.788270751989</v>
      </c>
      <c r="AK60" s="42">
        <v>20868.699857048043</v>
      </c>
      <c r="AL60" s="42">
        <v>9197.9440255320169</v>
      </c>
      <c r="AM60" s="42">
        <v>35224.824737366507</v>
      </c>
      <c r="AN60" s="42">
        <v>9385.416094686645</v>
      </c>
      <c r="AO60" s="42">
        <v>56728.311918448104</v>
      </c>
      <c r="AP60" s="42">
        <v>157220.40371222081</v>
      </c>
      <c r="AQ60" s="42">
        <v>64279.518267437445</v>
      </c>
      <c r="AR60" s="42">
        <v>24387.162933984433</v>
      </c>
      <c r="AS60" s="42">
        <v>42899.93147122435</v>
      </c>
      <c r="AT60" s="42">
        <v>9611.44340210066</v>
      </c>
      <c r="AU60" s="42">
        <v>4037.8981989900899</v>
      </c>
      <c r="AV60" s="42">
        <v>24369.815359827913</v>
      </c>
      <c r="AW60" s="42">
        <v>0</v>
      </c>
      <c r="AX60" s="42">
        <v>39903.074438627358</v>
      </c>
      <c r="AY60" s="42">
        <v>29431.019937376881</v>
      </c>
      <c r="AZ60" s="42">
        <v>10858.08039184643</v>
      </c>
      <c r="BA60" s="42">
        <v>653</v>
      </c>
      <c r="BB60" s="42">
        <v>5889.749149191678</v>
      </c>
      <c r="BC60" s="42">
        <v>6597.6415935057075</v>
      </c>
      <c r="BD60" s="42">
        <v>10364.242990463623</v>
      </c>
      <c r="BE60" s="42">
        <v>8775.9054476677757</v>
      </c>
      <c r="BF60" s="42">
        <v>4538.8024804227107</v>
      </c>
      <c r="BG60" s="42">
        <v>15474.463076226792</v>
      </c>
      <c r="BH60" s="42">
        <v>546.94940938414766</v>
      </c>
      <c r="BI60" s="42">
        <v>21605.000000000004</v>
      </c>
      <c r="BJ60" s="42">
        <v>686.05243068405071</v>
      </c>
      <c r="BK60" s="42">
        <v>10757</v>
      </c>
      <c r="BL60" s="42">
        <v>9444.3056057979957</v>
      </c>
      <c r="BM60" s="42">
        <v>475</v>
      </c>
      <c r="BN60" s="42">
        <v>2635.5509842698302</v>
      </c>
      <c r="BO60" s="42">
        <v>1999.6110023517549</v>
      </c>
      <c r="BP60" s="42">
        <v>2655.0117120763271</v>
      </c>
      <c r="BQ60" s="42">
        <v>3827.9809438218722</v>
      </c>
      <c r="BR60" s="42">
        <v>4878.5808575983883</v>
      </c>
      <c r="BS60" s="42">
        <v>0</v>
      </c>
      <c r="BT60" s="42">
        <f t="shared" si="0"/>
        <v>1112375.0000000002</v>
      </c>
    </row>
    <row r="61" spans="1:72" x14ac:dyDescent="0.25">
      <c r="A61" s="10" t="s">
        <v>160</v>
      </c>
      <c r="B61" s="8" t="s">
        <v>161</v>
      </c>
      <c r="C61" s="42">
        <v>0</v>
      </c>
      <c r="D61" s="42">
        <v>0</v>
      </c>
      <c r="E61" s="42">
        <v>0</v>
      </c>
      <c r="F61" s="42">
        <v>42.042989575365617</v>
      </c>
      <c r="G61" s="42">
        <v>660.63727624367891</v>
      </c>
      <c r="H61" s="42">
        <v>31.591213611800669</v>
      </c>
      <c r="I61" s="42">
        <v>52.232670293257442</v>
      </c>
      <c r="J61" s="42">
        <v>70.701648605023649</v>
      </c>
      <c r="K61" s="42">
        <v>182.24938516350565</v>
      </c>
      <c r="L61" s="42">
        <v>38.600805348858579</v>
      </c>
      <c r="M61" s="42">
        <v>320.34154576988249</v>
      </c>
      <c r="N61" s="42">
        <v>1200.6233743958292</v>
      </c>
      <c r="O61" s="42">
        <v>105.75834379850231</v>
      </c>
      <c r="P61" s="42">
        <v>46.979116702209474</v>
      </c>
      <c r="Q61" s="42">
        <v>56.213605858092578</v>
      </c>
      <c r="R61" s="42">
        <v>101.68130664358704</v>
      </c>
      <c r="S61" s="42">
        <v>1059.8665787917757</v>
      </c>
      <c r="T61" s="42">
        <v>190.81989969701684</v>
      </c>
      <c r="U61" s="42">
        <v>1220.1902405700262</v>
      </c>
      <c r="V61" s="42">
        <v>12.589308300499104</v>
      </c>
      <c r="W61" s="42">
        <v>25.830942545784652</v>
      </c>
      <c r="X61" s="42">
        <v>683.27356896164781</v>
      </c>
      <c r="Y61" s="42">
        <v>27.688906620667474</v>
      </c>
      <c r="Z61" s="42">
        <v>762.47875220406615</v>
      </c>
      <c r="AA61" s="42">
        <v>73.669149219922701</v>
      </c>
      <c r="AB61" s="42">
        <v>53.656721128081422</v>
      </c>
      <c r="AC61" s="42">
        <v>240.52480695422682</v>
      </c>
      <c r="AD61" s="42">
        <v>248.64102306190458</v>
      </c>
      <c r="AE61" s="42">
        <v>3250.3508918600887</v>
      </c>
      <c r="AF61" s="42">
        <v>1051.9483902030508</v>
      </c>
      <c r="AG61" s="42">
        <v>195.56091147430405</v>
      </c>
      <c r="AH61" s="42">
        <v>414.66088817945109</v>
      </c>
      <c r="AI61" s="42">
        <v>131.88632762271649</v>
      </c>
      <c r="AJ61" s="42">
        <v>818.28756651606352</v>
      </c>
      <c r="AK61" s="42">
        <v>356.67668332836672</v>
      </c>
      <c r="AL61" s="42">
        <v>171.50348009090754</v>
      </c>
      <c r="AM61" s="42">
        <v>2909.443605813055</v>
      </c>
      <c r="AN61" s="42">
        <v>385.74013390411989</v>
      </c>
      <c r="AO61" s="42">
        <v>2533.50583409711</v>
      </c>
      <c r="AP61" s="42">
        <v>9784.2834405622216</v>
      </c>
      <c r="AQ61" s="42">
        <v>4792.8978994222844</v>
      </c>
      <c r="AR61" s="42">
        <v>2754.3647611176634</v>
      </c>
      <c r="AS61" s="42">
        <v>2459.5542044457397</v>
      </c>
      <c r="AT61" s="42">
        <v>206.49901972706246</v>
      </c>
      <c r="AU61" s="42">
        <v>32.464864430711081</v>
      </c>
      <c r="AV61" s="42">
        <v>138.5231616770393</v>
      </c>
      <c r="AW61" s="42">
        <v>0</v>
      </c>
      <c r="AX61" s="42">
        <v>2474.6130323943589</v>
      </c>
      <c r="AY61" s="42">
        <v>1000.7145940127477</v>
      </c>
      <c r="AZ61" s="42">
        <v>740.63456956190942</v>
      </c>
      <c r="BA61" s="42">
        <v>0</v>
      </c>
      <c r="BB61" s="42">
        <v>343.66802263479059</v>
      </c>
      <c r="BC61" s="42">
        <v>327.76757773062104</v>
      </c>
      <c r="BD61" s="42">
        <v>86.252633181629065</v>
      </c>
      <c r="BE61" s="42">
        <v>36.33222538908786</v>
      </c>
      <c r="BF61" s="42">
        <v>307.29211470475724</v>
      </c>
      <c r="BG61" s="42">
        <v>600.37284275523837</v>
      </c>
      <c r="BH61" s="42">
        <v>5.148715492778722</v>
      </c>
      <c r="BI61" s="42">
        <v>0</v>
      </c>
      <c r="BJ61" s="42">
        <v>79.397386422578663</v>
      </c>
      <c r="BK61" s="42">
        <v>0</v>
      </c>
      <c r="BL61" s="42">
        <v>18.428207940217057</v>
      </c>
      <c r="BM61" s="42">
        <v>0</v>
      </c>
      <c r="BN61" s="42">
        <v>252.82289831508911</v>
      </c>
      <c r="BO61" s="42">
        <v>80.113780094085215</v>
      </c>
      <c r="BP61" s="42">
        <v>231.25828393498367</v>
      </c>
      <c r="BQ61" s="42">
        <v>61.344848334493093</v>
      </c>
      <c r="BR61" s="42">
        <v>11.803022563479729</v>
      </c>
      <c r="BS61" s="42">
        <v>0</v>
      </c>
      <c r="BT61" s="42">
        <f t="shared" si="0"/>
        <v>46555.000000000015</v>
      </c>
    </row>
    <row r="62" spans="1:72" x14ac:dyDescent="0.25">
      <c r="A62" s="10" t="s">
        <v>162</v>
      </c>
      <c r="B62" s="8" t="s">
        <v>163</v>
      </c>
      <c r="C62" s="42">
        <v>0</v>
      </c>
      <c r="D62" s="42">
        <v>0</v>
      </c>
      <c r="E62" s="42">
        <v>0</v>
      </c>
      <c r="F62" s="42">
        <v>5.6993514597816004</v>
      </c>
      <c r="G62" s="42">
        <v>89.556048767562174</v>
      </c>
      <c r="H62" s="42">
        <v>4.2825077672446357</v>
      </c>
      <c r="I62" s="42">
        <v>7.0806654971699645</v>
      </c>
      <c r="J62" s="42">
        <v>9.5843218633080056</v>
      </c>
      <c r="K62" s="42">
        <v>24.705743094552339</v>
      </c>
      <c r="L62" s="42">
        <v>5.2327286554966479</v>
      </c>
      <c r="M62" s="42">
        <v>43.425528844457702</v>
      </c>
      <c r="N62" s="42">
        <v>162.75661294838531</v>
      </c>
      <c r="O62" s="42">
        <v>14.336610626406358</v>
      </c>
      <c r="P62" s="42">
        <v>6.3684932984135747</v>
      </c>
      <c r="Q62" s="42">
        <v>7.6203214814825957</v>
      </c>
      <c r="R62" s="42">
        <v>13.783927101872575</v>
      </c>
      <c r="S62" s="42">
        <v>143.6756090378025</v>
      </c>
      <c r="T62" s="42">
        <v>25.867562817911573</v>
      </c>
      <c r="U62" s="42">
        <v>165.40909909220136</v>
      </c>
      <c r="V62" s="42">
        <v>1.7066077689711061</v>
      </c>
      <c r="W62" s="42">
        <v>3.5016449018676177</v>
      </c>
      <c r="X62" s="42">
        <v>92.624626650562959</v>
      </c>
      <c r="Y62" s="42">
        <v>3.7535106794765847</v>
      </c>
      <c r="Z62" s="42">
        <v>103.36168843647</v>
      </c>
      <c r="AA62" s="42">
        <v>9.9865965143793822</v>
      </c>
      <c r="AB62" s="42">
        <v>7.273709956810694</v>
      </c>
      <c r="AC62" s="42">
        <v>32.605564529870591</v>
      </c>
      <c r="AD62" s="42">
        <v>33.705799517638916</v>
      </c>
      <c r="AE62" s="42">
        <v>440.61786013379913</v>
      </c>
      <c r="AF62" s="42">
        <v>142.60221867836867</v>
      </c>
      <c r="AG62" s="42">
        <v>26.510254802155142</v>
      </c>
      <c r="AH62" s="42">
        <v>56.211467410600697</v>
      </c>
      <c r="AI62" s="42">
        <v>17.878522470775724</v>
      </c>
      <c r="AJ62" s="42">
        <v>110.92713633944531</v>
      </c>
      <c r="AK62" s="42">
        <v>48.351123369892001</v>
      </c>
      <c r="AL62" s="42">
        <v>23.249027233459721</v>
      </c>
      <c r="AM62" s="42">
        <v>394.40443768201459</v>
      </c>
      <c r="AN62" s="42">
        <v>52.290967351925694</v>
      </c>
      <c r="AO62" s="42">
        <v>343.44227943264656</v>
      </c>
      <c r="AP62" s="42">
        <v>1326.3583459002939</v>
      </c>
      <c r="AQ62" s="42">
        <v>649.72567164115628</v>
      </c>
      <c r="AR62" s="42">
        <v>373.38193550453383</v>
      </c>
      <c r="AS62" s="42">
        <v>333.4173898454959</v>
      </c>
      <c r="AT62" s="42">
        <v>27.993025743690065</v>
      </c>
      <c r="AU62" s="42">
        <v>4.4009399510733029</v>
      </c>
      <c r="AV62" s="42">
        <v>18.778212293927503</v>
      </c>
      <c r="AW62" s="42">
        <v>0</v>
      </c>
      <c r="AX62" s="42">
        <v>335.45876592075604</v>
      </c>
      <c r="AY62" s="42">
        <v>135.65696064470947</v>
      </c>
      <c r="AZ62" s="42">
        <v>100.40048906680721</v>
      </c>
      <c r="BA62" s="42">
        <v>0</v>
      </c>
      <c r="BB62" s="42">
        <v>46.587668152683136</v>
      </c>
      <c r="BC62" s="42">
        <v>44.432202407001377</v>
      </c>
      <c r="BD62" s="42">
        <v>11.692414735458296</v>
      </c>
      <c r="BE62" s="42">
        <v>4.9251997514882069</v>
      </c>
      <c r="BF62" s="42">
        <v>41.656546792003496</v>
      </c>
      <c r="BG62" s="42">
        <v>81.386596727060663</v>
      </c>
      <c r="BH62" s="42">
        <v>0.69796033669695012</v>
      </c>
      <c r="BI62" s="42">
        <v>0</v>
      </c>
      <c r="BJ62" s="42">
        <v>10.763116866349348</v>
      </c>
      <c r="BK62" s="42">
        <v>0</v>
      </c>
      <c r="BL62" s="42">
        <v>2.4981295308927041</v>
      </c>
      <c r="BM62" s="42">
        <v>0</v>
      </c>
      <c r="BN62" s="42">
        <v>34.272694904232139</v>
      </c>
      <c r="BO62" s="42">
        <v>10.860231257088856</v>
      </c>
      <c r="BP62" s="42">
        <v>31.349393833394519</v>
      </c>
      <c r="BQ62" s="42">
        <v>8.3159131745029722</v>
      </c>
      <c r="BR62" s="42">
        <v>1.6000188035253049</v>
      </c>
      <c r="BS62" s="42">
        <v>0</v>
      </c>
      <c r="BT62" s="42">
        <f t="shared" si="0"/>
        <v>6311.0000000000027</v>
      </c>
    </row>
    <row r="63" spans="1:72" x14ac:dyDescent="0.25">
      <c r="A63" s="10" t="s">
        <v>164</v>
      </c>
      <c r="B63" s="8" t="s">
        <v>165</v>
      </c>
      <c r="C63" s="42">
        <v>0</v>
      </c>
      <c r="D63" s="42">
        <v>0</v>
      </c>
      <c r="E63" s="42">
        <v>0</v>
      </c>
      <c r="F63" s="42">
        <v>12.902334702249997</v>
      </c>
      <c r="G63" s="42">
        <v>202.73922813217573</v>
      </c>
      <c r="H63" s="42">
        <v>9.6948484345783736</v>
      </c>
      <c r="I63" s="42">
        <v>16.029388045962179</v>
      </c>
      <c r="J63" s="42">
        <v>21.697228087637697</v>
      </c>
      <c r="K63" s="42">
        <v>55.929480524777262</v>
      </c>
      <c r="L63" s="42">
        <v>11.84598230091596</v>
      </c>
      <c r="M63" s="42">
        <v>98.307800760698342</v>
      </c>
      <c r="N63" s="42">
        <v>368.45250026835384</v>
      </c>
      <c r="O63" s="42">
        <v>32.455578516790951</v>
      </c>
      <c r="P63" s="42">
        <v>14.417154770152868</v>
      </c>
      <c r="Q63" s="42">
        <v>17.251074790990629</v>
      </c>
      <c r="R63" s="42">
        <v>31.204399699644032</v>
      </c>
      <c r="S63" s="42">
        <v>325.25644530551176</v>
      </c>
      <c r="T63" s="42">
        <v>58.559637138251098</v>
      </c>
      <c r="U63" s="42">
        <v>374.45726489150394</v>
      </c>
      <c r="V63" s="42">
        <v>3.8634614475186493</v>
      </c>
      <c r="W63" s="42">
        <v>7.9271115057808048</v>
      </c>
      <c r="X63" s="42">
        <v>209.6859516648064</v>
      </c>
      <c r="Y63" s="42">
        <v>8.497291566737756</v>
      </c>
      <c r="Z63" s="42">
        <v>233.99278128535053</v>
      </c>
      <c r="AA63" s="42">
        <v>22.60790752668963</v>
      </c>
      <c r="AB63" s="42">
        <v>16.466406932808493</v>
      </c>
      <c r="AC63" s="42">
        <v>73.813294317582191</v>
      </c>
      <c r="AD63" s="42">
        <v>76.304033862859654</v>
      </c>
      <c r="AE63" s="42">
        <v>997.48175688980973</v>
      </c>
      <c r="AF63" s="42">
        <v>322.82647730278143</v>
      </c>
      <c r="AG63" s="42">
        <v>60.014579362761935</v>
      </c>
      <c r="AH63" s="42">
        <v>127.25292899623709</v>
      </c>
      <c r="AI63" s="42">
        <v>40.473847336392453</v>
      </c>
      <c r="AJ63" s="42">
        <v>251.11963189378156</v>
      </c>
      <c r="AK63" s="42">
        <v>109.45848511894266</v>
      </c>
      <c r="AL63" s="42">
        <v>52.63173064244004</v>
      </c>
      <c r="AM63" s="42">
        <v>892.86265269576029</v>
      </c>
      <c r="AN63" s="42">
        <v>118.37760268688994</v>
      </c>
      <c r="AO63" s="42">
        <v>777.49324136495352</v>
      </c>
      <c r="AP63" s="42">
        <v>3002.6432717283315</v>
      </c>
      <c r="AQ63" s="42">
        <v>1470.8652623573446</v>
      </c>
      <c r="AR63" s="42">
        <v>845.27138528811213</v>
      </c>
      <c r="AS63" s="42">
        <v>754.79864502021871</v>
      </c>
      <c r="AT63" s="42">
        <v>63.371313389336088</v>
      </c>
      <c r="AU63" s="42">
        <v>9.9629581811098546</v>
      </c>
      <c r="AV63" s="42">
        <v>42.510587710876614</v>
      </c>
      <c r="AW63" s="42">
        <v>0</v>
      </c>
      <c r="AX63" s="42">
        <v>759.41996335126635</v>
      </c>
      <c r="AY63" s="42">
        <v>307.10362806702022</v>
      </c>
      <c r="AZ63" s="42">
        <v>227.28914392290838</v>
      </c>
      <c r="BA63" s="42">
        <v>0</v>
      </c>
      <c r="BB63" s="42">
        <v>105.4663309930889</v>
      </c>
      <c r="BC63" s="42">
        <v>100.58673360621593</v>
      </c>
      <c r="BD63" s="42">
        <v>26.469581575898069</v>
      </c>
      <c r="BE63" s="42">
        <v>11.149790659089213</v>
      </c>
      <c r="BF63" s="42">
        <v>94.303134846673117</v>
      </c>
      <c r="BG63" s="42">
        <v>184.24501781643411</v>
      </c>
      <c r="BH63" s="42">
        <v>1.5800601062255313</v>
      </c>
      <c r="BI63" s="42">
        <v>0</v>
      </c>
      <c r="BJ63" s="42">
        <v>24.365813764781045</v>
      </c>
      <c r="BK63" s="42">
        <v>0</v>
      </c>
      <c r="BL63" s="42">
        <v>5.6553282535040506</v>
      </c>
      <c r="BM63" s="42">
        <v>0</v>
      </c>
      <c r="BN63" s="42">
        <v>77.587385849590348</v>
      </c>
      <c r="BO63" s="42">
        <v>24.58566375693686</v>
      </c>
      <c r="BP63" s="42">
        <v>70.969543606038272</v>
      </c>
      <c r="BQ63" s="42">
        <v>18.82577270228553</v>
      </c>
      <c r="BR63" s="42">
        <v>3.622162675640316</v>
      </c>
      <c r="BS63" s="42">
        <v>0</v>
      </c>
      <c r="BT63" s="42">
        <f t="shared" si="0"/>
        <v>14287.000000000007</v>
      </c>
    </row>
    <row r="64" spans="1:72" x14ac:dyDescent="0.25">
      <c r="A64" s="10" t="s">
        <v>166</v>
      </c>
      <c r="B64" s="8" t="s">
        <v>27</v>
      </c>
      <c r="C64" s="42">
        <v>16.687605767104149</v>
      </c>
      <c r="D64" s="42">
        <v>0.37531754895844588</v>
      </c>
      <c r="E64" s="42">
        <v>0</v>
      </c>
      <c r="F64" s="42">
        <v>183.52256236035237</v>
      </c>
      <c r="G64" s="42">
        <v>2231.2273900618779</v>
      </c>
      <c r="H64" s="42">
        <v>103.56000520468507</v>
      </c>
      <c r="I64" s="42">
        <v>353.36509620588282</v>
      </c>
      <c r="J64" s="42">
        <v>226.43529804339704</v>
      </c>
      <c r="K64" s="42">
        <v>557.41182910635609</v>
      </c>
      <c r="L64" s="42">
        <v>118.06100467873749</v>
      </c>
      <c r="M64" s="42">
        <v>2309.2695329399671</v>
      </c>
      <c r="N64" s="42">
        <v>8954.79753115534</v>
      </c>
      <c r="O64" s="42">
        <v>419.62294308358986</v>
      </c>
      <c r="P64" s="42">
        <v>216.38558939258678</v>
      </c>
      <c r="Q64" s="42">
        <v>174.9096522740314</v>
      </c>
      <c r="R64" s="42">
        <v>334.38233292686789</v>
      </c>
      <c r="S64" s="42">
        <v>4523.7872354487863</v>
      </c>
      <c r="T64" s="42">
        <v>670.20435486350857</v>
      </c>
      <c r="U64" s="42">
        <v>4632.3684114622038</v>
      </c>
      <c r="V64" s="42">
        <v>67.829467172086922</v>
      </c>
      <c r="W64" s="42">
        <v>88.326129054048693</v>
      </c>
      <c r="X64" s="42">
        <v>2711.2093582301263</v>
      </c>
      <c r="Y64" s="42">
        <v>84.686837607350895</v>
      </c>
      <c r="Z64" s="42">
        <v>2381.9088058171205</v>
      </c>
      <c r="AA64" s="42">
        <v>225.51044701947561</v>
      </c>
      <c r="AB64" s="42">
        <v>178.59859258432573</v>
      </c>
      <c r="AC64" s="42">
        <v>747.84689382541671</v>
      </c>
      <c r="AD64" s="42">
        <v>760.61754010380344</v>
      </c>
      <c r="AE64" s="42">
        <v>10172.116558119902</v>
      </c>
      <c r="AF64" s="42">
        <v>3218.9814305866589</v>
      </c>
      <c r="AG64" s="42">
        <v>598.1252845862889</v>
      </c>
      <c r="AH64" s="42">
        <v>1280.9643193159</v>
      </c>
      <c r="AI64" s="42">
        <v>403.37584156097046</v>
      </c>
      <c r="AJ64" s="42">
        <v>2505.2735077567977</v>
      </c>
      <c r="AK64" s="42">
        <v>1094.3835098457453</v>
      </c>
      <c r="AL64" s="42">
        <v>532.9616807798858</v>
      </c>
      <c r="AM64" s="42">
        <v>8979.0299756545573</v>
      </c>
      <c r="AN64" s="42">
        <v>1201.4098679075469</v>
      </c>
      <c r="AO64" s="42">
        <v>7771.4213546709379</v>
      </c>
      <c r="AP64" s="42">
        <v>30099.50441758602</v>
      </c>
      <c r="AQ64" s="42">
        <v>15236.864638681374</v>
      </c>
      <c r="AR64" s="42">
        <v>8515.747377123449</v>
      </c>
      <c r="AS64" s="42">
        <v>7528.5361330958531</v>
      </c>
      <c r="AT64" s="42">
        <v>631.6988184638974</v>
      </c>
      <c r="AU64" s="42">
        <v>99.29415919717583</v>
      </c>
      <c r="AV64" s="42">
        <v>423.67467442878211</v>
      </c>
      <c r="AW64" s="42">
        <v>0</v>
      </c>
      <c r="AX64" s="42">
        <v>7677.6443054079455</v>
      </c>
      <c r="AY64" s="42">
        <v>3249.6727677153231</v>
      </c>
      <c r="AZ64" s="42">
        <v>2358.9167463954504</v>
      </c>
      <c r="BA64" s="42">
        <v>0</v>
      </c>
      <c r="BB64" s="42">
        <v>1056.705058612223</v>
      </c>
      <c r="BC64" s="42">
        <v>1035.6299337564819</v>
      </c>
      <c r="BD64" s="42">
        <v>263.80466515087494</v>
      </c>
      <c r="BE64" s="42">
        <v>111.12252692357066</v>
      </c>
      <c r="BF64" s="42">
        <v>940.15478371284553</v>
      </c>
      <c r="BG64" s="42">
        <v>1845.6421216146498</v>
      </c>
      <c r="BH64" s="42">
        <v>15.747405226103952</v>
      </c>
      <c r="BI64" s="42">
        <v>0</v>
      </c>
      <c r="BJ64" s="42">
        <v>242.83781452743108</v>
      </c>
      <c r="BK64" s="42">
        <v>0</v>
      </c>
      <c r="BL64" s="42">
        <v>57.935233130042263</v>
      </c>
      <c r="BM64" s="42">
        <v>0</v>
      </c>
      <c r="BN64" s="42">
        <v>778.64629070143496</v>
      </c>
      <c r="BO64" s="42">
        <v>245.02891276590483</v>
      </c>
      <c r="BP64" s="42">
        <v>853.5165212470996</v>
      </c>
      <c r="BQ64" s="42">
        <v>187.62392029857452</v>
      </c>
      <c r="BR64" s="42">
        <v>36.09967951436613</v>
      </c>
      <c r="BS64" s="42">
        <v>0</v>
      </c>
      <c r="BT64" s="42">
        <f t="shared" si="0"/>
        <v>154523.00000000009</v>
      </c>
    </row>
    <row r="65" spans="1:72" x14ac:dyDescent="0.25">
      <c r="A65" s="10" t="s">
        <v>167</v>
      </c>
      <c r="B65" s="8" t="s">
        <v>28</v>
      </c>
      <c r="C65" s="42">
        <v>0</v>
      </c>
      <c r="D65" s="42">
        <v>0</v>
      </c>
      <c r="E65" s="42">
        <v>0</v>
      </c>
      <c r="F65" s="42">
        <v>40.898784489080832</v>
      </c>
      <c r="G65" s="42">
        <v>642.6579522397966</v>
      </c>
      <c r="H65" s="42">
        <v>30.731454882423556</v>
      </c>
      <c r="I65" s="42">
        <v>50.811151804125082</v>
      </c>
      <c r="J65" s="42">
        <v>68.777494619789735</v>
      </c>
      <c r="K65" s="42">
        <v>177.28944593029416</v>
      </c>
      <c r="L65" s="42">
        <v>37.550279725896409</v>
      </c>
      <c r="M65" s="42">
        <v>311.62341155249572</v>
      </c>
      <c r="N65" s="42">
        <v>1167.9482629070631</v>
      </c>
      <c r="O65" s="42">
        <v>102.88011758020777</v>
      </c>
      <c r="P65" s="42">
        <v>45.700574314459516</v>
      </c>
      <c r="Q65" s="42">
        <v>54.683745722291839</v>
      </c>
      <c r="R65" s="42">
        <v>98.914037488449566</v>
      </c>
      <c r="S65" s="42">
        <v>1031.0221806534623</v>
      </c>
      <c r="T65" s="42">
        <v>185.62671286604015</v>
      </c>
      <c r="U65" s="42">
        <v>1186.982614433151</v>
      </c>
      <c r="V65" s="42">
        <v>12.246688740479078</v>
      </c>
      <c r="W65" s="42">
        <v>25.127950295639469</v>
      </c>
      <c r="X65" s="42">
        <v>664.67819549210833</v>
      </c>
      <c r="Y65" s="42">
        <v>26.935349651740705</v>
      </c>
      <c r="Z65" s="42">
        <v>741.72780001756519</v>
      </c>
      <c r="AA65" s="42">
        <v>71.664234343719457</v>
      </c>
      <c r="AB65" s="42">
        <v>52.196446921889198</v>
      </c>
      <c r="AC65" s="42">
        <v>233.97889501327515</v>
      </c>
      <c r="AD65" s="42">
        <v>241.87422731022522</v>
      </c>
      <c r="AE65" s="42">
        <v>3161.8921961241481</v>
      </c>
      <c r="AF65" s="42">
        <v>1023.3194865323976</v>
      </c>
      <c r="AG65" s="42">
        <v>190.2386974298847</v>
      </c>
      <c r="AH65" s="42">
        <v>403.37584156097046</v>
      </c>
      <c r="AI65" s="42">
        <v>128.29702513967533</v>
      </c>
      <c r="AJ65" s="42">
        <v>796.01777064503256</v>
      </c>
      <c r="AK65" s="42">
        <v>346.96968391311509</v>
      </c>
      <c r="AL65" s="42">
        <v>166.83599197416004</v>
      </c>
      <c r="AM65" s="42">
        <v>2830.2627434230835</v>
      </c>
      <c r="AN65" s="42">
        <v>375.24216913864853</v>
      </c>
      <c r="AO65" s="42">
        <v>2464.5561639907619</v>
      </c>
      <c r="AP65" s="42">
        <v>9518.0029740346235</v>
      </c>
      <c r="AQ65" s="42">
        <v>4662.4585988408635</v>
      </c>
      <c r="AR65" s="42">
        <v>2679.4043883900063</v>
      </c>
      <c r="AS65" s="42">
        <v>2392.6171369549706</v>
      </c>
      <c r="AT65" s="42">
        <v>200.87912373320168</v>
      </c>
      <c r="AU65" s="42">
        <v>31.581329187800314</v>
      </c>
      <c r="AV65" s="42">
        <v>134.75323694618743</v>
      </c>
      <c r="AW65" s="42">
        <v>0</v>
      </c>
      <c r="AX65" s="42">
        <v>2407.2661370653145</v>
      </c>
      <c r="AY65" s="42">
        <v>973.4800243507533</v>
      </c>
      <c r="AZ65" s="42">
        <v>720.47810946879508</v>
      </c>
      <c r="BA65" s="42">
        <v>0</v>
      </c>
      <c r="BB65" s="42">
        <v>334.31505550605516</v>
      </c>
      <c r="BC65" s="42">
        <v>318.84734314819815</v>
      </c>
      <c r="BD65" s="42">
        <v>83.905257255496025</v>
      </c>
      <c r="BE65" s="42">
        <v>35.343439446268093</v>
      </c>
      <c r="BF65" s="42">
        <v>298.92912234451819</v>
      </c>
      <c r="BG65" s="42">
        <v>584.03362265490784</v>
      </c>
      <c r="BH65" s="42">
        <v>5.0085925730203584</v>
      </c>
      <c r="BI65" s="42">
        <v>0</v>
      </c>
      <c r="BJ65" s="42">
        <v>77.236576872639731</v>
      </c>
      <c r="BK65" s="42">
        <v>0</v>
      </c>
      <c r="BL65" s="42">
        <v>17.926682014747076</v>
      </c>
      <c r="BM65" s="42">
        <v>0</v>
      </c>
      <c r="BN65" s="42">
        <v>245.94229231862863</v>
      </c>
      <c r="BO65" s="42">
        <v>77.93347380304867</v>
      </c>
      <c r="BP65" s="42">
        <v>224.964561547579</v>
      </c>
      <c r="BQ65" s="42">
        <v>59.675340809204663</v>
      </c>
      <c r="BR65" s="42">
        <v>11.481801865639996</v>
      </c>
      <c r="BS65" s="42">
        <v>0</v>
      </c>
      <c r="BT65" s="42">
        <f t="shared" si="0"/>
        <v>45288.000000000015</v>
      </c>
    </row>
    <row r="66" spans="1:72" x14ac:dyDescent="0.25">
      <c r="A66" s="10" t="s">
        <v>168</v>
      </c>
      <c r="B66" s="8" t="s">
        <v>169</v>
      </c>
      <c r="C66" s="42">
        <v>32.449346702416875</v>
      </c>
      <c r="D66" s="42">
        <v>0.89143101632892285</v>
      </c>
      <c r="E66" s="42">
        <v>0</v>
      </c>
      <c r="F66" s="42">
        <v>347.97762290170476</v>
      </c>
      <c r="G66" s="42">
        <v>4165.82778701389</v>
      </c>
      <c r="H66" s="42">
        <v>201.40502389774269</v>
      </c>
      <c r="I66" s="42">
        <v>470.78413018876523</v>
      </c>
      <c r="J66" s="42">
        <v>448.00968615916725</v>
      </c>
      <c r="K66" s="42">
        <v>1099.9908170488302</v>
      </c>
      <c r="L66" s="42">
        <v>232.98038221824558</v>
      </c>
      <c r="M66" s="42">
        <v>3063.1159745829809</v>
      </c>
      <c r="N66" s="42">
        <v>10770.388406044587</v>
      </c>
      <c r="O66" s="42">
        <v>865.90832292460323</v>
      </c>
      <c r="P66" s="42">
        <v>387.95936842096035</v>
      </c>
      <c r="Q66" s="42">
        <v>351.72918966041902</v>
      </c>
      <c r="R66" s="42">
        <v>672.46494217794861</v>
      </c>
      <c r="S66" s="42">
        <v>7912.0693794710078</v>
      </c>
      <c r="T66" s="42">
        <v>1430.4094061890055</v>
      </c>
      <c r="U66" s="42">
        <v>9118.225973423203</v>
      </c>
      <c r="V66" s="42">
        <v>122.80025927211574</v>
      </c>
      <c r="W66" s="42">
        <v>185.16154938589906</v>
      </c>
      <c r="X66" s="42">
        <v>4898.2259713952426</v>
      </c>
      <c r="Y66" s="42">
        <v>167.12014139050012</v>
      </c>
      <c r="Z66" s="42">
        <v>4642.7864434375306</v>
      </c>
      <c r="AA66" s="42">
        <v>446.19581242078965</v>
      </c>
      <c r="AB66" s="42">
        <v>338.70072140366881</v>
      </c>
      <c r="AC66" s="42">
        <v>1463.9258750834792</v>
      </c>
      <c r="AD66" s="42">
        <v>1501.8873902759756</v>
      </c>
      <c r="AE66" s="42">
        <v>20127.763966057286</v>
      </c>
      <c r="AF66" s="42">
        <v>6350.7882707519884</v>
      </c>
      <c r="AG66" s="42">
        <v>1180.3343347492905</v>
      </c>
      <c r="AH66" s="42">
        <v>2505.2735077567977</v>
      </c>
      <c r="AI66" s="42">
        <v>796.01777064503256</v>
      </c>
      <c r="AJ66" s="42">
        <v>5596.6558588901089</v>
      </c>
      <c r="AK66" s="42">
        <v>2167.8236158020773</v>
      </c>
      <c r="AL66" s="42">
        <v>1037.7497351006996</v>
      </c>
      <c r="AM66" s="42">
        <v>17654.633924765116</v>
      </c>
      <c r="AN66" s="42">
        <v>2346.5891917240792</v>
      </c>
      <c r="AO66" s="42">
        <v>15408.418878618475</v>
      </c>
      <c r="AP66" s="42">
        <v>59246.572676152216</v>
      </c>
      <c r="AQ66" s="42">
        <v>29244.633198322419</v>
      </c>
      <c r="AR66" s="42">
        <v>16722.052679634271</v>
      </c>
      <c r="AS66" s="42">
        <v>14883.709497215095</v>
      </c>
      <c r="AT66" s="42">
        <v>1247.3160669155402</v>
      </c>
      <c r="AU66" s="42">
        <v>227.96088490984576</v>
      </c>
      <c r="AV66" s="42">
        <v>836.07528034517452</v>
      </c>
      <c r="AW66" s="42">
        <v>0</v>
      </c>
      <c r="AX66" s="42">
        <v>15085.447236238771</v>
      </c>
      <c r="AY66" s="42">
        <v>6071.4576545804666</v>
      </c>
      <c r="AZ66" s="42">
        <v>4761.805302419205</v>
      </c>
      <c r="BA66" s="42">
        <v>2170.8940678853364</v>
      </c>
      <c r="BB66" s="42">
        <v>2088.2891729857924</v>
      </c>
      <c r="BC66" s="42">
        <v>2022.8059260171856</v>
      </c>
      <c r="BD66" s="42">
        <v>520.58943497095424</v>
      </c>
      <c r="BE66" s="42">
        <v>228.78807844943628</v>
      </c>
      <c r="BF66" s="42">
        <v>1857.1139974829989</v>
      </c>
      <c r="BG66" s="42">
        <v>3661.0185902299481</v>
      </c>
      <c r="BH66" s="42">
        <v>31.075768823980248</v>
      </c>
      <c r="BI66" s="42">
        <v>10905.63799373216</v>
      </c>
      <c r="BJ66" s="42">
        <v>479.21366584671807</v>
      </c>
      <c r="BK66" s="42">
        <v>10437.64115557231</v>
      </c>
      <c r="BL66" s="42">
        <v>323.59688971379745</v>
      </c>
      <c r="BM66" s="42">
        <v>58.146219402391282</v>
      </c>
      <c r="BN66" s="42">
        <v>2616.3973732081404</v>
      </c>
      <c r="BO66" s="42">
        <v>498.99737067682344</v>
      </c>
      <c r="BP66" s="42">
        <v>1447.8295397758727</v>
      </c>
      <c r="BQ66" s="42">
        <v>370.25513024725336</v>
      </c>
      <c r="BR66" s="42">
        <v>71.238739278049749</v>
      </c>
      <c r="BS66" s="42">
        <v>0</v>
      </c>
      <c r="BT66" s="42">
        <f t="shared" si="0"/>
        <v>318628.00000000012</v>
      </c>
    </row>
    <row r="67" spans="1:72" x14ac:dyDescent="0.25">
      <c r="A67" s="10" t="s">
        <v>170</v>
      </c>
      <c r="B67" s="8" t="s">
        <v>29</v>
      </c>
      <c r="C67" s="42">
        <v>66.938837740665647</v>
      </c>
      <c r="D67" s="42">
        <v>1.8515645618965901</v>
      </c>
      <c r="E67" s="42">
        <v>0</v>
      </c>
      <c r="F67" s="42">
        <v>303.98793129438991</v>
      </c>
      <c r="G67" s="42">
        <v>2088.0611772622633</v>
      </c>
      <c r="H67" s="42">
        <v>105.03355682390352</v>
      </c>
      <c r="I67" s="42">
        <v>440.94340888887257</v>
      </c>
      <c r="J67" s="42">
        <v>230.0163990239212</v>
      </c>
      <c r="K67" s="42">
        <v>479.46601215886255</v>
      </c>
      <c r="L67" s="42">
        <v>101.55191574519387</v>
      </c>
      <c r="M67" s="42">
        <v>3059.0972982689077</v>
      </c>
      <c r="N67" s="42">
        <v>9899.424596320745</v>
      </c>
      <c r="O67" s="42">
        <v>750.89943252429566</v>
      </c>
      <c r="P67" s="42">
        <v>336.08533844462255</v>
      </c>
      <c r="Q67" s="42">
        <v>174.08002261336151</v>
      </c>
      <c r="R67" s="42">
        <v>389.74634171971138</v>
      </c>
      <c r="S67" s="42">
        <v>5837.1838443007455</v>
      </c>
      <c r="T67" s="42">
        <v>1085.5559742685359</v>
      </c>
      <c r="U67" s="42">
        <v>6827.7784892151976</v>
      </c>
      <c r="V67" s="42">
        <v>128.89587233687442</v>
      </c>
      <c r="W67" s="42">
        <v>129.17831840672267</v>
      </c>
      <c r="X67" s="42">
        <v>3360.7258758738044</v>
      </c>
      <c r="Y67" s="42">
        <v>72.844633338762989</v>
      </c>
      <c r="Z67" s="42">
        <v>2085.5925489777815</v>
      </c>
      <c r="AA67" s="42">
        <v>197.11226592020844</v>
      </c>
      <c r="AB67" s="42">
        <v>170.74800334769057</v>
      </c>
      <c r="AC67" s="42">
        <v>657.05572016079839</v>
      </c>
      <c r="AD67" s="42">
        <v>656.63690072917461</v>
      </c>
      <c r="AE67" s="42">
        <v>9607.5848295737032</v>
      </c>
      <c r="AF67" s="42">
        <v>2770.69985704804</v>
      </c>
      <c r="AG67" s="42">
        <v>514.48629181720139</v>
      </c>
      <c r="AH67" s="42">
        <v>1094.383509845745</v>
      </c>
      <c r="AI67" s="42">
        <v>346.96968391311503</v>
      </c>
      <c r="AJ67" s="42">
        <v>2167.8236158020768</v>
      </c>
      <c r="AK67" s="42">
        <v>970.05474948855999</v>
      </c>
      <c r="AL67" s="42">
        <v>455.51787654501715</v>
      </c>
      <c r="AM67" s="42">
        <v>7843.8801042672349</v>
      </c>
      <c r="AN67" s="42">
        <v>1050.9251331332191</v>
      </c>
      <c r="AO67" s="42">
        <v>6912.492251371852</v>
      </c>
      <c r="AP67" s="42">
        <v>26125.753419226829</v>
      </c>
      <c r="AQ67" s="42">
        <v>13198.869689987636</v>
      </c>
      <c r="AR67" s="42">
        <v>7441.5344627961058</v>
      </c>
      <c r="AS67" s="42">
        <v>6552.6897044031684</v>
      </c>
      <c r="AT67" s="42">
        <v>545.30697735570584</v>
      </c>
      <c r="AU67" s="42">
        <v>85.40933660712345</v>
      </c>
      <c r="AV67" s="42">
        <v>364.43002461347697</v>
      </c>
      <c r="AW67" s="42">
        <v>0</v>
      </c>
      <c r="AX67" s="42">
        <v>6813.9605939605408</v>
      </c>
      <c r="AY67" s="42">
        <v>2671.3939001146891</v>
      </c>
      <c r="AZ67" s="42">
        <v>2558.5941665800597</v>
      </c>
      <c r="BA67" s="42">
        <v>0</v>
      </c>
      <c r="BB67" s="42">
        <v>933.32846895731825</v>
      </c>
      <c r="BC67" s="42">
        <v>952.57711435783062</v>
      </c>
      <c r="BD67" s="42">
        <v>226.9154764648172</v>
      </c>
      <c r="BE67" s="42">
        <v>95.583681692722649</v>
      </c>
      <c r="BF67" s="42">
        <v>813.54808501800528</v>
      </c>
      <c r="BG67" s="42">
        <v>1647.8446663764109</v>
      </c>
      <c r="BH67" s="42">
        <v>13.545363035647135</v>
      </c>
      <c r="BI67" s="42">
        <v>0</v>
      </c>
      <c r="BJ67" s="42">
        <v>208.88053043206079</v>
      </c>
      <c r="BK67" s="42">
        <v>0</v>
      </c>
      <c r="BL67" s="42">
        <v>50.278171991145364</v>
      </c>
      <c r="BM67" s="42">
        <v>0</v>
      </c>
      <c r="BN67" s="42">
        <v>757.48184575514631</v>
      </c>
      <c r="BO67" s="42">
        <v>210.76523592231487</v>
      </c>
      <c r="BP67" s="42">
        <v>697.55974475646451</v>
      </c>
      <c r="BQ67" s="42">
        <v>161.38748435854461</v>
      </c>
      <c r="BR67" s="42">
        <v>31.051672162600585</v>
      </c>
      <c r="BS67" s="42">
        <v>0</v>
      </c>
      <c r="BT67" s="42">
        <f t="shared" si="0"/>
        <v>146530</v>
      </c>
    </row>
    <row r="68" spans="1:72" x14ac:dyDescent="0.25">
      <c r="A68" s="10" t="s">
        <v>171</v>
      </c>
      <c r="B68" s="8" t="s">
        <v>172</v>
      </c>
      <c r="C68" s="42">
        <v>14.384764459576212</v>
      </c>
      <c r="D68" s="42">
        <v>0.3452760720253365</v>
      </c>
      <c r="E68" s="42">
        <v>0</v>
      </c>
      <c r="F68" s="42">
        <v>86.272672314382291</v>
      </c>
      <c r="G68" s="42">
        <v>788.68050119848374</v>
      </c>
      <c r="H68" s="42">
        <v>36.127581084586005</v>
      </c>
      <c r="I68" s="42">
        <v>187.61541776437338</v>
      </c>
      <c r="J68" s="42">
        <v>77.283798010840812</v>
      </c>
      <c r="K68" s="42">
        <v>176.06022657810124</v>
      </c>
      <c r="L68" s="42">
        <v>37.289928466535621</v>
      </c>
      <c r="M68" s="42">
        <v>1259.5990077355982</v>
      </c>
      <c r="N68" s="42">
        <v>4805.3123123861624</v>
      </c>
      <c r="O68" s="42">
        <v>190.52162233134288</v>
      </c>
      <c r="P68" s="42">
        <v>103.07733415571653</v>
      </c>
      <c r="Q68" s="42">
        <v>57.768126073302795</v>
      </c>
      <c r="R68" s="42">
        <v>120.17591678186908</v>
      </c>
      <c r="S68" s="42">
        <v>1997.4738147094959</v>
      </c>
      <c r="T68" s="42">
        <v>273.82067696268263</v>
      </c>
      <c r="U68" s="42">
        <v>1955.2730522383983</v>
      </c>
      <c r="V68" s="42">
        <v>36.066248544648914</v>
      </c>
      <c r="W68" s="42">
        <v>34.486980560593921</v>
      </c>
      <c r="X68" s="42">
        <v>1137.3030118886729</v>
      </c>
      <c r="Y68" s="42">
        <v>26.748595990933282</v>
      </c>
      <c r="Z68" s="42">
        <v>771.99881698673732</v>
      </c>
      <c r="AA68" s="42">
        <v>71.492293326461009</v>
      </c>
      <c r="AB68" s="42">
        <v>62.530617188068334</v>
      </c>
      <c r="AC68" s="42">
        <v>241.32244314495179</v>
      </c>
      <c r="AD68" s="42">
        <v>240.44386039600457</v>
      </c>
      <c r="AE68" s="42">
        <v>3347.1830464363811</v>
      </c>
      <c r="AF68" s="42">
        <v>1017.3929042811656</v>
      </c>
      <c r="AG68" s="42">
        <v>188.91969568564815</v>
      </c>
      <c r="AH68" s="42">
        <v>408.55519678683271</v>
      </c>
      <c r="AI68" s="42">
        <v>127.40749003338099</v>
      </c>
      <c r="AJ68" s="42">
        <v>792.98879849889624</v>
      </c>
      <c r="AK68" s="42">
        <v>348.68125108326342</v>
      </c>
      <c r="AL68" s="42">
        <v>171.08384125370378</v>
      </c>
      <c r="AM68" s="42">
        <v>2871.6321785367704</v>
      </c>
      <c r="AN68" s="42">
        <v>388.09523523329176</v>
      </c>
      <c r="AO68" s="42">
        <v>2476.8340746352719</v>
      </c>
      <c r="AP68" s="42">
        <v>9582.4283778391055</v>
      </c>
      <c r="AQ68" s="42">
        <v>5019.5349207099925</v>
      </c>
      <c r="AR68" s="42">
        <v>2728.8998428448435</v>
      </c>
      <c r="AS68" s="42">
        <v>2384.8202482039655</v>
      </c>
      <c r="AT68" s="42">
        <v>199.6875506580248</v>
      </c>
      <c r="AU68" s="42">
        <v>31.362363073929767</v>
      </c>
      <c r="AV68" s="42">
        <v>133.81893831517917</v>
      </c>
      <c r="AW68" s="42">
        <v>0</v>
      </c>
      <c r="AX68" s="42">
        <v>2476.1475912581777</v>
      </c>
      <c r="AY68" s="42">
        <v>1084.4138946678324</v>
      </c>
      <c r="AZ68" s="42">
        <v>810.96280079658789</v>
      </c>
      <c r="BA68" s="42">
        <v>0</v>
      </c>
      <c r="BB68" s="42">
        <v>337.24308536567065</v>
      </c>
      <c r="BC68" s="42">
        <v>342.52782743820779</v>
      </c>
      <c r="BD68" s="42">
        <v>83.323508209871889</v>
      </c>
      <c r="BE68" s="42">
        <v>35.098389102112286</v>
      </c>
      <c r="BF68" s="42">
        <v>297.360081073711</v>
      </c>
      <c r="BG68" s="42">
        <v>590.01134295468285</v>
      </c>
      <c r="BH68" s="42">
        <v>4.9738659772791376</v>
      </c>
      <c r="BI68" s="42">
        <v>0</v>
      </c>
      <c r="BJ68" s="42">
        <v>76.701064482204984</v>
      </c>
      <c r="BK68" s="42">
        <v>0</v>
      </c>
      <c r="BL68" s="42">
        <v>18.87426222002231</v>
      </c>
      <c r="BM68" s="42">
        <v>0</v>
      </c>
      <c r="BN68" s="42">
        <v>253.32556707181791</v>
      </c>
      <c r="BO68" s="42">
        <v>77.393129544654457</v>
      </c>
      <c r="BP68" s="42">
        <v>318.17895691924281</v>
      </c>
      <c r="BQ68" s="42">
        <v>59.261587563000589</v>
      </c>
      <c r="BR68" s="42">
        <v>11.402193894746802</v>
      </c>
      <c r="BS68" s="42">
        <v>0</v>
      </c>
      <c r="BT68" s="42">
        <f t="shared" si="0"/>
        <v>53886.000000000022</v>
      </c>
    </row>
    <row r="69" spans="1:72" x14ac:dyDescent="0.25">
      <c r="A69" s="10" t="s">
        <v>173</v>
      </c>
      <c r="B69" s="8" t="s">
        <v>174</v>
      </c>
      <c r="C69" s="42">
        <v>0.74920426247289507</v>
      </c>
      <c r="D69" s="42">
        <v>1.7802679159039207E-2</v>
      </c>
      <c r="E69" s="42">
        <v>0</v>
      </c>
      <c r="F69" s="42">
        <v>14.961144334299396</v>
      </c>
      <c r="G69" s="42">
        <v>205.59836520458603</v>
      </c>
      <c r="H69" s="42">
        <v>9.7396774465044302</v>
      </c>
      <c r="I69" s="42">
        <v>23.005559252814759</v>
      </c>
      <c r="J69" s="42">
        <v>21.603082561494361</v>
      </c>
      <c r="K69" s="42">
        <v>54.484952050384962</v>
      </c>
      <c r="L69" s="42">
        <v>11.540028113960126</v>
      </c>
      <c r="M69" s="42">
        <v>146.87955090853626</v>
      </c>
      <c r="N69" s="42">
        <v>556.3358994822637</v>
      </c>
      <c r="O69" s="42">
        <v>36.173803461763939</v>
      </c>
      <c r="P69" s="42">
        <v>17.090908512549685</v>
      </c>
      <c r="Q69" s="42">
        <v>16.978488085927605</v>
      </c>
      <c r="R69" s="42">
        <v>31.526752408529088</v>
      </c>
      <c r="S69" s="42">
        <v>368.65576103761998</v>
      </c>
      <c r="T69" s="42">
        <v>61.584478817424227</v>
      </c>
      <c r="U69" s="42">
        <v>405.22647452471864</v>
      </c>
      <c r="V69" s="42">
        <v>5.0200909704731389</v>
      </c>
      <c r="W69" s="42">
        <v>8.2064729831862415</v>
      </c>
      <c r="X69" s="42">
        <v>229.61061831706286</v>
      </c>
      <c r="Y69" s="42">
        <v>8.2778262774449551</v>
      </c>
      <c r="Z69" s="42">
        <v>229.85648943032913</v>
      </c>
      <c r="AA69" s="42">
        <v>22.039602925722122</v>
      </c>
      <c r="AB69" s="42">
        <v>16.613076976117998</v>
      </c>
      <c r="AC69" s="42">
        <v>72.386690025318771</v>
      </c>
      <c r="AD69" s="42">
        <v>74.345123186850955</v>
      </c>
      <c r="AE69" s="42">
        <v>982.44350909140223</v>
      </c>
      <c r="AF69" s="42">
        <v>314.55112125085299</v>
      </c>
      <c r="AG69" s="42">
        <v>58.46454228115914</v>
      </c>
      <c r="AH69" s="42">
        <v>124.40648399305319</v>
      </c>
      <c r="AI69" s="42">
        <v>39.428501940779043</v>
      </c>
      <c r="AJ69" s="42">
        <v>244.76093660180348</v>
      </c>
      <c r="AK69" s="42">
        <v>106.83662546175373</v>
      </c>
      <c r="AL69" s="42">
        <v>51.569209347064835</v>
      </c>
      <c r="AM69" s="42">
        <v>873.04817613548005</v>
      </c>
      <c r="AN69" s="42">
        <v>116.15150071216684</v>
      </c>
      <c r="AO69" s="42">
        <v>758.86034165541002</v>
      </c>
      <c r="AP69" s="42">
        <v>2932.0480058647149</v>
      </c>
      <c r="AQ69" s="42">
        <v>1454.0582918715481</v>
      </c>
      <c r="AR69" s="42">
        <v>827.07495236129932</v>
      </c>
      <c r="AS69" s="42">
        <v>735.73157171837499</v>
      </c>
      <c r="AT69" s="42">
        <v>61.744242473769241</v>
      </c>
      <c r="AU69" s="42">
        <v>9.7056381300963785</v>
      </c>
      <c r="AV69" s="42">
        <v>41.412638045774528</v>
      </c>
      <c r="AW69" s="42">
        <v>0</v>
      </c>
      <c r="AX69" s="42">
        <v>744.3324117370139</v>
      </c>
      <c r="AY69" s="42">
        <v>305.67616972309384</v>
      </c>
      <c r="AZ69" s="42">
        <v>226.26953521402115</v>
      </c>
      <c r="BA69" s="42">
        <v>0</v>
      </c>
      <c r="BB69" s="42">
        <v>103.01208093051766</v>
      </c>
      <c r="BC69" s="42">
        <v>99.359562146525278</v>
      </c>
      <c r="BD69" s="42">
        <v>25.785933812091365</v>
      </c>
      <c r="BE69" s="42">
        <v>10.861817483950702</v>
      </c>
      <c r="BF69" s="42">
        <v>91.891687381807216</v>
      </c>
      <c r="BG69" s="42">
        <v>179.99264332510512</v>
      </c>
      <c r="BH69" s="42">
        <v>1.5392508265168996</v>
      </c>
      <c r="BI69" s="42">
        <v>0</v>
      </c>
      <c r="BJ69" s="42">
        <v>23.736501433346579</v>
      </c>
      <c r="BK69" s="42">
        <v>0</v>
      </c>
      <c r="BL69" s="42">
        <v>5.5674420316836821</v>
      </c>
      <c r="BM69" s="42">
        <v>0</v>
      </c>
      <c r="BN69" s="42">
        <v>76.019960077506184</v>
      </c>
      <c r="BO69" s="42">
        <v>23.950673211244293</v>
      </c>
      <c r="BP69" s="42">
        <v>74.331960104430138</v>
      </c>
      <c r="BQ69" s="42">
        <v>18.339546753720864</v>
      </c>
      <c r="BR69" s="42">
        <v>3.5286106334123271</v>
      </c>
      <c r="BS69" s="42">
        <v>0</v>
      </c>
      <c r="BT69" s="42">
        <f t="shared" si="0"/>
        <v>14395.000000000007</v>
      </c>
    </row>
    <row r="70" spans="1:72" x14ac:dyDescent="0.25">
      <c r="A70" s="10" t="s">
        <v>175</v>
      </c>
      <c r="B70" s="8" t="s">
        <v>176</v>
      </c>
      <c r="C70" s="42">
        <v>153.63376585334424</v>
      </c>
      <c r="D70" s="42">
        <v>4.1103135277780041</v>
      </c>
      <c r="E70" s="42">
        <v>0</v>
      </c>
      <c r="F70" s="42">
        <v>722.63416104614919</v>
      </c>
      <c r="G70" s="42">
        <v>5212.9077031946581</v>
      </c>
      <c r="H70" s="42">
        <v>254.02653669207652</v>
      </c>
      <c r="I70" s="42">
        <v>1219.934635003287</v>
      </c>
      <c r="J70" s="42">
        <v>550.34585732983612</v>
      </c>
      <c r="K70" s="42">
        <v>1161.4909317716026</v>
      </c>
      <c r="L70" s="42">
        <v>246.006236627666</v>
      </c>
      <c r="M70" s="42">
        <v>8382.7469503013399</v>
      </c>
      <c r="N70" s="42">
        <v>28938.332048242963</v>
      </c>
      <c r="O70" s="42">
        <v>1723.8517805903598</v>
      </c>
      <c r="P70" s="42">
        <v>818.94581396738226</v>
      </c>
      <c r="Q70" s="42">
        <v>412.63711233487709</v>
      </c>
      <c r="R70" s="42">
        <v>917.1440316691037</v>
      </c>
      <c r="S70" s="42">
        <v>14595.083908148725</v>
      </c>
      <c r="T70" s="42">
        <v>2460.3372435325391</v>
      </c>
      <c r="U70" s="42">
        <v>16077.056847295729</v>
      </c>
      <c r="V70" s="42">
        <v>308.84705421161476</v>
      </c>
      <c r="W70" s="42">
        <v>295.54432661040244</v>
      </c>
      <c r="X70" s="42">
        <v>8316.3136176168955</v>
      </c>
      <c r="Y70" s="42">
        <v>176.46377199968677</v>
      </c>
      <c r="Z70" s="42">
        <v>5090.5784909392742</v>
      </c>
      <c r="AA70" s="42">
        <v>476.05962312755543</v>
      </c>
      <c r="AB70" s="42">
        <v>421.34790796718693</v>
      </c>
      <c r="AC70" s="42">
        <v>1598.5286550348744</v>
      </c>
      <c r="AD70" s="42">
        <v>1589.5898037303616</v>
      </c>
      <c r="AE70" s="42">
        <v>23087.076472193265</v>
      </c>
      <c r="AF70" s="42">
        <v>6712.7900613902166</v>
      </c>
      <c r="AG70" s="42">
        <v>1246.3264283860924</v>
      </c>
      <c r="AH70" s="42">
        <v>2669.7975756086939</v>
      </c>
      <c r="AI70" s="42">
        <v>840.52285510326203</v>
      </c>
      <c r="AJ70" s="42">
        <v>5247.5945637003415</v>
      </c>
      <c r="AK70" s="42">
        <v>2338.7551432361802</v>
      </c>
      <c r="AL70" s="42">
        <v>1114.7750236688837</v>
      </c>
      <c r="AM70" s="42">
        <v>19030.974165248586</v>
      </c>
      <c r="AN70" s="42">
        <v>2561.6036249347694</v>
      </c>
      <c r="AO70" s="42">
        <v>16650.866934650701</v>
      </c>
      <c r="AP70" s="42">
        <v>63365.97842818436</v>
      </c>
      <c r="AQ70" s="42">
        <v>32594.180115053128</v>
      </c>
      <c r="AR70" s="42">
        <v>18071.120883124531</v>
      </c>
      <c r="AS70" s="42">
        <v>15839.840345876992</v>
      </c>
      <c r="AT70" s="42">
        <v>1320.0978278768432</v>
      </c>
      <c r="AU70" s="42">
        <v>206.90135993400381</v>
      </c>
      <c r="AV70" s="42">
        <v>882.81996662905988</v>
      </c>
      <c r="AW70" s="42">
        <v>0</v>
      </c>
      <c r="AX70" s="42">
        <v>16521.696806898381</v>
      </c>
      <c r="AY70" s="42">
        <v>6755.959140916144</v>
      </c>
      <c r="AZ70" s="42">
        <v>6026.1055395693174</v>
      </c>
      <c r="BA70" s="42">
        <v>0</v>
      </c>
      <c r="BB70" s="42">
        <v>2254.5172813692207</v>
      </c>
      <c r="BC70" s="42">
        <v>2313.2746058598082</v>
      </c>
      <c r="BD70" s="42">
        <v>549.69541429183039</v>
      </c>
      <c r="BE70" s="42">
        <v>231.54838235886541</v>
      </c>
      <c r="BF70" s="42">
        <v>1968.5647515909066</v>
      </c>
      <c r="BG70" s="42">
        <v>3970.7954034051018</v>
      </c>
      <c r="BH70" s="42">
        <v>32.813204553580796</v>
      </c>
      <c r="BI70" s="42">
        <v>0</v>
      </c>
      <c r="BJ70" s="42">
        <v>506.00633990318261</v>
      </c>
      <c r="BK70" s="42">
        <v>0</v>
      </c>
      <c r="BL70" s="42">
        <v>123.38376587974547</v>
      </c>
      <c r="BM70" s="42">
        <v>0</v>
      </c>
      <c r="BN70" s="42">
        <v>1794.7410037817556</v>
      </c>
      <c r="BO70" s="42">
        <v>510.57197809333019</v>
      </c>
      <c r="BP70" s="42">
        <v>1878.6278358408897</v>
      </c>
      <c r="BQ70" s="42">
        <v>390.95596941243184</v>
      </c>
      <c r="BR70" s="42">
        <v>75.221673108406662</v>
      </c>
      <c r="BS70" s="42">
        <v>0</v>
      </c>
      <c r="BT70" s="42">
        <f t="shared" si="0"/>
        <v>361811</v>
      </c>
    </row>
    <row r="71" spans="1:72" x14ac:dyDescent="0.25">
      <c r="A71" s="10" t="s">
        <v>177</v>
      </c>
      <c r="B71" s="8" t="s">
        <v>178</v>
      </c>
      <c r="C71" s="42">
        <v>38744.133697380814</v>
      </c>
      <c r="D71" s="42">
        <v>5944.4135147340803</v>
      </c>
      <c r="E71" s="42">
        <v>6319.9391551372873</v>
      </c>
      <c r="F71" s="42">
        <v>5739.3651523199869</v>
      </c>
      <c r="G71" s="42">
        <v>46514.930939434234</v>
      </c>
      <c r="H71" s="42">
        <v>4790.1832133275793</v>
      </c>
      <c r="I71" s="42">
        <v>5054.5972303653789</v>
      </c>
      <c r="J71" s="42">
        <v>4557.8680729785874</v>
      </c>
      <c r="K71" s="42">
        <v>4534.9596417681223</v>
      </c>
      <c r="L71" s="42">
        <v>1018.8414399753703</v>
      </c>
      <c r="M71" s="42">
        <v>37547.466206768295</v>
      </c>
      <c r="N71" s="42">
        <v>125438.39851953494</v>
      </c>
      <c r="O71" s="42">
        <v>22317.491830547089</v>
      </c>
      <c r="P71" s="42">
        <v>9080.7827617827315</v>
      </c>
      <c r="Q71" s="42">
        <v>2100.0670574302917</v>
      </c>
      <c r="R71" s="42">
        <v>12866.203651277849</v>
      </c>
      <c r="S71" s="42">
        <v>44211.663066339926</v>
      </c>
      <c r="T71" s="42">
        <v>9777.94977755943</v>
      </c>
      <c r="U71" s="42">
        <v>85818.358285438444</v>
      </c>
      <c r="V71" s="42">
        <v>1979.6347793458315</v>
      </c>
      <c r="W71" s="42">
        <v>2547.9994033491084</v>
      </c>
      <c r="X71" s="42">
        <v>43545.599081807835</v>
      </c>
      <c r="Y71" s="42">
        <v>5856.0893616575868</v>
      </c>
      <c r="Z71" s="42">
        <v>15563.587615948825</v>
      </c>
      <c r="AA71" s="42">
        <v>1495.6913835638861</v>
      </c>
      <c r="AB71" s="42">
        <v>25184.136208022093</v>
      </c>
      <c r="AC71" s="42">
        <v>33768.726285669385</v>
      </c>
      <c r="AD71" s="42">
        <v>9167.6703894082912</v>
      </c>
      <c r="AE71" s="42">
        <v>120481.34277406835</v>
      </c>
      <c r="AF71" s="42">
        <v>32979.571579037329</v>
      </c>
      <c r="AG71" s="42">
        <v>13621.366908042939</v>
      </c>
      <c r="AH71" s="42">
        <v>21426.832990518637</v>
      </c>
      <c r="AI71" s="42">
        <v>2959.8682096415473</v>
      </c>
      <c r="AJ71" s="42">
        <v>27371.629568744298</v>
      </c>
      <c r="AK71" s="42">
        <v>9581.961303176231</v>
      </c>
      <c r="AL71" s="42">
        <v>14261.58804531751</v>
      </c>
      <c r="AM71" s="42">
        <v>61740.196809106703</v>
      </c>
      <c r="AN71" s="42">
        <v>15274.597278651916</v>
      </c>
      <c r="AO71" s="42">
        <v>103322.42369393466</v>
      </c>
      <c r="AP71" s="42">
        <v>256481.36621396174</v>
      </c>
      <c r="AQ71" s="42">
        <v>146295.65614976091</v>
      </c>
      <c r="AR71" s="42">
        <v>50406.793026465806</v>
      </c>
      <c r="AS71" s="42">
        <v>96568.936034009937</v>
      </c>
      <c r="AT71" s="42">
        <v>23624.828636192997</v>
      </c>
      <c r="AU71" s="42">
        <v>11146.137397824186</v>
      </c>
      <c r="AV71" s="42">
        <v>61752.213667243719</v>
      </c>
      <c r="AW71" s="42">
        <v>0</v>
      </c>
      <c r="AX71" s="42">
        <v>71174.290416598291</v>
      </c>
      <c r="AY71" s="42">
        <v>49714.564197326894</v>
      </c>
      <c r="AZ71" s="42">
        <v>21253.933356607031</v>
      </c>
      <c r="BA71" s="42">
        <v>2831.3409053297664</v>
      </c>
      <c r="BB71" s="42">
        <v>10347.010297875859</v>
      </c>
      <c r="BC71" s="42">
        <v>12015.235567476744</v>
      </c>
      <c r="BD71" s="42">
        <v>15743.647644812456</v>
      </c>
      <c r="BE71" s="42">
        <v>13844.756973967589</v>
      </c>
      <c r="BF71" s="42">
        <v>8099.5565644191174</v>
      </c>
      <c r="BG71" s="42">
        <v>26075.96882524262</v>
      </c>
      <c r="BH71" s="42">
        <v>1512.3203550215835</v>
      </c>
      <c r="BI71" s="42">
        <v>88235.47570205474</v>
      </c>
      <c r="BJ71" s="42">
        <v>1365.7719460109272</v>
      </c>
      <c r="BK71" s="42">
        <v>38764.325447355695</v>
      </c>
      <c r="BL71" s="42">
        <v>30569.09547160476</v>
      </c>
      <c r="BM71" s="42">
        <v>1992.2442729382001</v>
      </c>
      <c r="BN71" s="42">
        <v>10454.312569476546</v>
      </c>
      <c r="BO71" s="42">
        <v>3564.0633686953684</v>
      </c>
      <c r="BP71" s="42">
        <v>6575.7307529632844</v>
      </c>
      <c r="BQ71" s="42">
        <v>6017.3996522726175</v>
      </c>
      <c r="BR71" s="42">
        <v>7084.0756409994201</v>
      </c>
      <c r="BS71" s="42">
        <v>0</v>
      </c>
      <c r="BT71" s="42">
        <f t="shared" ref="BT71:BT134" si="1">SUM(C71:BS71)</f>
        <v>2108019.1779376222</v>
      </c>
    </row>
    <row r="72" spans="1:72" x14ac:dyDescent="0.25">
      <c r="A72" s="10" t="s">
        <v>179</v>
      </c>
      <c r="B72" s="8" t="s">
        <v>180</v>
      </c>
      <c r="C72" s="42">
        <v>60.715128491095633</v>
      </c>
      <c r="D72" s="42">
        <v>1.563846650872293</v>
      </c>
      <c r="E72" s="42">
        <v>0</v>
      </c>
      <c r="F72" s="42">
        <v>243.43865151120428</v>
      </c>
      <c r="G72" s="42">
        <v>1410.3557748692042</v>
      </c>
      <c r="H72" s="42">
        <v>66.212413988139303</v>
      </c>
      <c r="I72" s="42">
        <v>506.63781593284489</v>
      </c>
      <c r="J72" s="42">
        <v>138.14531795307292</v>
      </c>
      <c r="K72" s="42">
        <v>255.88510495569858</v>
      </c>
      <c r="L72" s="42">
        <v>54.197006586363244</v>
      </c>
      <c r="M72" s="42">
        <v>3500.8661087941646</v>
      </c>
      <c r="N72" s="42">
        <v>12625.259460720652</v>
      </c>
      <c r="O72" s="42">
        <v>548.17501249833526</v>
      </c>
      <c r="P72" s="42">
        <v>285.12010519917385</v>
      </c>
      <c r="Q72" s="42">
        <v>97.927434390169395</v>
      </c>
      <c r="R72" s="42">
        <v>244.1484114566386</v>
      </c>
      <c r="S72" s="42">
        <v>4952.884310624022</v>
      </c>
      <c r="T72" s="42">
        <v>718.31002869319968</v>
      </c>
      <c r="U72" s="42">
        <v>4992.5406609713864</v>
      </c>
      <c r="V72" s="42">
        <v>111.84525457716914</v>
      </c>
      <c r="W72" s="42">
        <v>83.839432247179317</v>
      </c>
      <c r="X72" s="42">
        <v>2687.5693006419851</v>
      </c>
      <c r="Y72" s="42">
        <v>38.876283562666295</v>
      </c>
      <c r="Z72" s="42">
        <v>1182.9817685157977</v>
      </c>
      <c r="AA72" s="42">
        <v>105.58430559072264</v>
      </c>
      <c r="AB72" s="42">
        <v>111.70040152111284</v>
      </c>
      <c r="AC72" s="42">
        <v>367.96026380546544</v>
      </c>
      <c r="AD72" s="42">
        <v>350.73347693866839</v>
      </c>
      <c r="AE72" s="42">
        <v>5478.341870454954</v>
      </c>
      <c r="AF72" s="42">
        <v>1480.9383380676322</v>
      </c>
      <c r="AG72" s="42">
        <v>274.57499685356856</v>
      </c>
      <c r="AH72" s="42">
        <v>601.23469345607771</v>
      </c>
      <c r="AI72" s="42">
        <v>185.1734465698392</v>
      </c>
      <c r="AJ72" s="42">
        <v>1160.924929243379</v>
      </c>
      <c r="AK72" s="42">
        <v>523.62159803835107</v>
      </c>
      <c r="AL72" s="42">
        <v>254.54887799894323</v>
      </c>
      <c r="AM72" s="42">
        <v>4301.4385249013048</v>
      </c>
      <c r="AN72" s="42">
        <v>3599448.3873075736</v>
      </c>
      <c r="AO72" s="42">
        <v>3729.2121863635166</v>
      </c>
      <c r="AP72" s="42">
        <v>14191.460343021583</v>
      </c>
      <c r="AQ72" s="42">
        <v>7841.2139188302517</v>
      </c>
      <c r="AR72" s="42">
        <v>4101.706394754151</v>
      </c>
      <c r="AS72" s="42">
        <v>3508.3065009545207</v>
      </c>
      <c r="AT72" s="42">
        <v>291.2638185419371</v>
      </c>
      <c r="AU72" s="42">
        <v>45.581910933593171</v>
      </c>
      <c r="AV72" s="42">
        <v>194.49181533712112</v>
      </c>
      <c r="AW72" s="42">
        <v>0</v>
      </c>
      <c r="AX72" s="42">
        <v>3794.5177798870227</v>
      </c>
      <c r="AY72" s="42">
        <v>1680.3624498970935</v>
      </c>
      <c r="AZ72" s="42">
        <v>1515.0071575458869</v>
      </c>
      <c r="BA72" s="42">
        <v>0</v>
      </c>
      <c r="BB72" s="42">
        <v>506.74742725502409</v>
      </c>
      <c r="BC72" s="42">
        <v>556.34002173945748</v>
      </c>
      <c r="BD72" s="42">
        <v>121.1019948000684</v>
      </c>
      <c r="BE72" s="42">
        <v>51.01183358517298</v>
      </c>
      <c r="BF72" s="42">
        <v>434.78174946749488</v>
      </c>
      <c r="BG72" s="42">
        <v>894.71227691410093</v>
      </c>
      <c r="BH72" s="42">
        <v>7.2289934096333628</v>
      </c>
      <c r="BI72" s="42">
        <v>0</v>
      </c>
      <c r="BJ72" s="42">
        <v>111.4769662444819</v>
      </c>
      <c r="BK72" s="42">
        <v>0</v>
      </c>
      <c r="BL72" s="42">
        <v>29.009896103663163</v>
      </c>
      <c r="BM72" s="42">
        <v>0</v>
      </c>
      <c r="BN72" s="42">
        <v>415.10880992986728</v>
      </c>
      <c r="BO72" s="42">
        <v>112.48281035012093</v>
      </c>
      <c r="BP72" s="42">
        <v>571.65143379677681</v>
      </c>
      <c r="BQ72" s="42">
        <v>86.130512541813786</v>
      </c>
      <c r="BR72" s="42">
        <v>16.571894959979648</v>
      </c>
      <c r="BS72" s="42">
        <v>0</v>
      </c>
      <c r="BT72" s="42">
        <f t="shared" si="1"/>
        <v>3694260.1385620087</v>
      </c>
    </row>
    <row r="73" spans="1:72" x14ac:dyDescent="0.25">
      <c r="A73" s="10" t="s">
        <v>181</v>
      </c>
      <c r="B73" s="8" t="s">
        <v>182</v>
      </c>
      <c r="C73" s="42">
        <v>28.886062713378799</v>
      </c>
      <c r="D73" s="42">
        <v>0.79113513821722103</v>
      </c>
      <c r="E73" s="42">
        <v>0</v>
      </c>
      <c r="F73" s="42">
        <v>144.65308192039043</v>
      </c>
      <c r="G73" s="42">
        <v>1114.3894267558928</v>
      </c>
      <c r="H73" s="42">
        <v>55.122443115561701</v>
      </c>
      <c r="I73" s="42">
        <v>217.01469774131775</v>
      </c>
      <c r="J73" s="42">
        <v>120.81386497210354</v>
      </c>
      <c r="K73" s="42">
        <v>262.64972610407227</v>
      </c>
      <c r="L73" s="42">
        <v>55.629767656985685</v>
      </c>
      <c r="M73" s="42">
        <v>1488.9459102656319</v>
      </c>
      <c r="N73" s="42">
        <v>4967.7056167413275</v>
      </c>
      <c r="O73" s="42">
        <v>354.40721398734757</v>
      </c>
      <c r="P73" s="42">
        <v>161.19980792333317</v>
      </c>
      <c r="Q73" s="42">
        <v>91.991344012708751</v>
      </c>
      <c r="R73" s="42">
        <v>198.64276620668431</v>
      </c>
      <c r="S73" s="42">
        <v>2890.7282053440013</v>
      </c>
      <c r="T73" s="42">
        <v>521.44472894315379</v>
      </c>
      <c r="U73" s="42">
        <v>3319.4814677918644</v>
      </c>
      <c r="V73" s="42">
        <v>59.970096309499418</v>
      </c>
      <c r="W73" s="42">
        <v>63.103495684358855</v>
      </c>
      <c r="X73" s="42">
        <v>1680.385939768064</v>
      </c>
      <c r="Y73" s="42">
        <v>39.904023453988678</v>
      </c>
      <c r="Z73" s="42">
        <v>1135.9565457351837</v>
      </c>
      <c r="AA73" s="42">
        <v>107.53597774515231</v>
      </c>
      <c r="AB73" s="42">
        <v>90.74398353958091</v>
      </c>
      <c r="AC73" s="42">
        <v>357.67072695944267</v>
      </c>
      <c r="AD73" s="42">
        <v>359.36824280118918</v>
      </c>
      <c r="AE73" s="42">
        <v>5137.2012498383656</v>
      </c>
      <c r="AF73" s="42">
        <v>1517.4777566190135</v>
      </c>
      <c r="AG73" s="42">
        <v>281.83370708936701</v>
      </c>
      <c r="AH73" s="42">
        <v>600.17517445146905</v>
      </c>
      <c r="AI73" s="42">
        <v>190.06872256880933</v>
      </c>
      <c r="AJ73" s="42">
        <v>1185.6642624806998</v>
      </c>
      <c r="AK73" s="42">
        <v>527.30353509486827</v>
      </c>
      <c r="AL73" s="42">
        <v>249.6978579465154</v>
      </c>
      <c r="AM73" s="42">
        <v>4277.8260462855915</v>
      </c>
      <c r="AN73" s="42">
        <v>572.64527135666799</v>
      </c>
      <c r="AO73" s="42">
        <v>3754.3311242156292</v>
      </c>
      <c r="AP73" s="42">
        <v>14273.956596430397</v>
      </c>
      <c r="AQ73" s="42">
        <v>7201.0311493680674</v>
      </c>
      <c r="AR73" s="42">
        <v>4057.6445386210999</v>
      </c>
      <c r="AS73" s="42">
        <v>3578.6796670197245</v>
      </c>
      <c r="AT73" s="42">
        <v>298.44384741214787</v>
      </c>
      <c r="AU73" s="42">
        <v>46.786921904192866</v>
      </c>
      <c r="AV73" s="42">
        <v>199.63343328101382</v>
      </c>
      <c r="AW73" s="42">
        <v>0</v>
      </c>
      <c r="AX73" s="42">
        <v>3700.3912157027312</v>
      </c>
      <c r="AY73" s="42">
        <v>1475.2387050168834</v>
      </c>
      <c r="AZ73" s="42">
        <v>1325.323311950126</v>
      </c>
      <c r="BA73" s="42">
        <v>0</v>
      </c>
      <c r="BB73" s="42">
        <v>507.72525617098239</v>
      </c>
      <c r="BC73" s="42">
        <v>512.29262613721528</v>
      </c>
      <c r="BD73" s="42">
        <v>124.3034672549681</v>
      </c>
      <c r="BE73" s="42">
        <v>52.3603908931387</v>
      </c>
      <c r="BF73" s="42">
        <v>444.97462284978053</v>
      </c>
      <c r="BG73" s="42">
        <v>894.03642312139971</v>
      </c>
      <c r="BH73" s="42">
        <v>7.4201002804640286</v>
      </c>
      <c r="BI73" s="42">
        <v>0</v>
      </c>
      <c r="BJ73" s="42">
        <v>114.42398984534574</v>
      </c>
      <c r="BK73" s="42">
        <v>0</v>
      </c>
      <c r="BL73" s="42">
        <v>27.435850371535146</v>
      </c>
      <c r="BM73" s="42">
        <v>0</v>
      </c>
      <c r="BN73" s="42">
        <v>402.59978622593871</v>
      </c>
      <c r="BO73" s="42">
        <v>115.45642461287636</v>
      </c>
      <c r="BP73" s="42">
        <v>383.06320284267173</v>
      </c>
      <c r="BQ73" s="42">
        <v>88.407473081433679</v>
      </c>
      <c r="BR73" s="42">
        <v>17.009992328461937</v>
      </c>
      <c r="BS73" s="42">
        <v>0</v>
      </c>
      <c r="BT73" s="42">
        <f t="shared" si="1"/>
        <v>78032.000000000015</v>
      </c>
    </row>
    <row r="74" spans="1:72" x14ac:dyDescent="0.25">
      <c r="A74" s="10" t="s">
        <v>183</v>
      </c>
      <c r="B74" s="8" t="s">
        <v>33</v>
      </c>
      <c r="C74" s="42">
        <v>10376.710011753014</v>
      </c>
      <c r="D74" s="42">
        <v>1531.1016045639637</v>
      </c>
      <c r="E74" s="42">
        <v>1619.9061847891217</v>
      </c>
      <c r="F74" s="42">
        <v>3363.451595880576</v>
      </c>
      <c r="G74" s="42">
        <v>23943.106912306874</v>
      </c>
      <c r="H74" s="42">
        <v>1842.1278379622786</v>
      </c>
      <c r="I74" s="42">
        <v>3937.1027042036976</v>
      </c>
      <c r="J74" s="42">
        <v>2511.7465071140987</v>
      </c>
      <c r="K74" s="42">
        <v>3864.600194962979</v>
      </c>
      <c r="L74" s="42">
        <v>833.03838280320497</v>
      </c>
      <c r="M74" s="42">
        <v>28176.467037401526</v>
      </c>
      <c r="N74" s="42">
        <v>90462.393070266116</v>
      </c>
      <c r="O74" s="42">
        <v>10378.686353999885</v>
      </c>
      <c r="P74" s="42">
        <v>4414.0746159454957</v>
      </c>
      <c r="Q74" s="42">
        <v>1549.7329047051223</v>
      </c>
      <c r="R74" s="42">
        <v>5628.200930592343</v>
      </c>
      <c r="S74" s="42">
        <v>46644.366340103064</v>
      </c>
      <c r="T74" s="42">
        <v>9278.202486316095</v>
      </c>
      <c r="U74" s="42">
        <v>64146.954475889783</v>
      </c>
      <c r="V74" s="42">
        <v>1323.5814972390594</v>
      </c>
      <c r="W74" s="42">
        <v>1450.8479194224465</v>
      </c>
      <c r="X74" s="42">
        <v>31398.122883271113</v>
      </c>
      <c r="Y74" s="42">
        <v>1917.1597376177729</v>
      </c>
      <c r="Z74" s="42">
        <v>15785.277452028527</v>
      </c>
      <c r="AA74" s="42">
        <v>1497.9505139741732</v>
      </c>
      <c r="AB74" s="42">
        <v>7425.4217315463866</v>
      </c>
      <c r="AC74" s="42">
        <v>12433.242296811966</v>
      </c>
      <c r="AD74" s="42">
        <v>5966.0705422776491</v>
      </c>
      <c r="AE74" s="42">
        <v>86020.381673837197</v>
      </c>
      <c r="AF74" s="42">
        <v>23991.901425053598</v>
      </c>
      <c r="AG74" s="42">
        <v>6299.9552301003278</v>
      </c>
      <c r="AH74" s="42">
        <v>11539.017670858389</v>
      </c>
      <c r="AI74" s="42">
        <v>2712.7153046543517</v>
      </c>
      <c r="AJ74" s="42">
        <v>19158.409868332124</v>
      </c>
      <c r="AK74" s="42">
        <v>7759.6662925189394</v>
      </c>
      <c r="AL74" s="42">
        <v>6232.3416507606898</v>
      </c>
      <c r="AM74" s="42">
        <v>60173.083122697753</v>
      </c>
      <c r="AN74" s="42">
        <v>9862.987413173847</v>
      </c>
      <c r="AO74" s="42">
        <v>65557.945057098113</v>
      </c>
      <c r="AP74" s="42">
        <v>213213.43513187501</v>
      </c>
      <c r="AQ74" s="42">
        <v>111586.97381241983</v>
      </c>
      <c r="AR74" s="42">
        <v>54968.374717150429</v>
      </c>
      <c r="AS74" s="42">
        <v>61556.560541905528</v>
      </c>
      <c r="AT74" s="42">
        <v>9178.3899731798811</v>
      </c>
      <c r="AU74" s="42">
        <v>3295.0242462508631</v>
      </c>
      <c r="AV74" s="42">
        <v>17744.166028034149</v>
      </c>
      <c r="AW74" s="42">
        <v>0</v>
      </c>
      <c r="AX74" s="42">
        <v>56792.960659456003</v>
      </c>
      <c r="AY74" s="42">
        <v>27513.478802089507</v>
      </c>
      <c r="AZ74" s="42">
        <v>20539.449640715258</v>
      </c>
      <c r="BA74" s="42">
        <v>695.723984666756</v>
      </c>
      <c r="BB74" s="42">
        <v>7925.7008529623408</v>
      </c>
      <c r="BC74" s="42">
        <v>8503.365548509244</v>
      </c>
      <c r="BD74" s="42">
        <v>5320.7530368126208</v>
      </c>
      <c r="BE74" s="42">
        <v>4048.0076152355286</v>
      </c>
      <c r="BF74" s="42">
        <v>6666.9998542017793</v>
      </c>
      <c r="BG74" s="42">
        <v>16007.41818683675</v>
      </c>
      <c r="BH74" s="42">
        <v>456.69480172853952</v>
      </c>
      <c r="BI74" s="42">
        <v>22296.742684110362</v>
      </c>
      <c r="BJ74" s="42">
        <v>1525.5548647492037</v>
      </c>
      <c r="BK74" s="42">
        <v>9771.0464377180997</v>
      </c>
      <c r="BL74" s="42">
        <v>8048.135005121122</v>
      </c>
      <c r="BM74" s="42">
        <v>486.17574384645548</v>
      </c>
      <c r="BN74" s="42">
        <v>7070.9484537050266</v>
      </c>
      <c r="BO74" s="42">
        <v>2099.7176875625582</v>
      </c>
      <c r="BP74" s="42">
        <v>5536.3719961893912</v>
      </c>
      <c r="BQ74" s="42">
        <v>2446.8762355142253</v>
      </c>
      <c r="BR74" s="42">
        <v>2016.8951728765549</v>
      </c>
      <c r="BS74" s="42">
        <v>0</v>
      </c>
      <c r="BT74" s="42">
        <f t="shared" si="1"/>
        <v>1380319.9911502569</v>
      </c>
    </row>
    <row r="75" spans="1:72" x14ac:dyDescent="0.25">
      <c r="A75" s="10" t="s">
        <v>184</v>
      </c>
      <c r="B75" s="8" t="s">
        <v>185</v>
      </c>
      <c r="C75" s="42">
        <v>64815.394850946897</v>
      </c>
      <c r="D75" s="42">
        <v>10093.084446053088</v>
      </c>
      <c r="E75" s="42">
        <v>10555.912541812952</v>
      </c>
      <c r="F75" s="42">
        <v>12262.377941904455</v>
      </c>
      <c r="G75" s="42">
        <v>92130.574872258076</v>
      </c>
      <c r="H75" s="42">
        <v>8121.0470233737769</v>
      </c>
      <c r="I75" s="42">
        <v>11727.389504203598</v>
      </c>
      <c r="J75" s="42">
        <v>9352.8162911971012</v>
      </c>
      <c r="K75" s="42">
        <v>13349.709456556353</v>
      </c>
      <c r="L75" s="42">
        <v>2941.9646971985294</v>
      </c>
      <c r="M75" s="42">
        <v>80639.73933297841</v>
      </c>
      <c r="N75" s="42">
        <v>276593.52257326484</v>
      </c>
      <c r="O75" s="42">
        <v>41907.956591226131</v>
      </c>
      <c r="P75" s="42">
        <v>15970.904700003564</v>
      </c>
      <c r="Q75" s="42">
        <v>5253.9029633922601</v>
      </c>
      <c r="R75" s="42">
        <v>22859.996879415743</v>
      </c>
      <c r="S75" s="42">
        <v>122185.94163803232</v>
      </c>
      <c r="T75" s="42">
        <v>23833.617017156874</v>
      </c>
      <c r="U75" s="42">
        <v>184633.13652778225</v>
      </c>
      <c r="V75" s="42">
        <v>3825.3903014255948</v>
      </c>
      <c r="W75" s="42">
        <v>4885.4012102775368</v>
      </c>
      <c r="X75" s="42">
        <v>97165.098999967828</v>
      </c>
      <c r="Y75" s="42">
        <v>9298.1787806456996</v>
      </c>
      <c r="Z75" s="42">
        <v>52495.015275863632</v>
      </c>
      <c r="AA75" s="42">
        <v>5070.7526000940879</v>
      </c>
      <c r="AB75" s="42">
        <v>37707.047788766533</v>
      </c>
      <c r="AC75" s="42">
        <v>51488.827732386271</v>
      </c>
      <c r="AD75" s="42">
        <v>28267.05981543384</v>
      </c>
      <c r="AE75" s="42">
        <v>331238.34701054858</v>
      </c>
      <c r="AF75" s="42">
        <v>96243.631432289374</v>
      </c>
      <c r="AG75" s="42">
        <v>34312.583030130059</v>
      </c>
      <c r="AH75" s="42">
        <v>56095.273514125809</v>
      </c>
      <c r="AI75" s="42">
        <v>9534.5152989738071</v>
      </c>
      <c r="AJ75" s="42">
        <v>78765.65541854754</v>
      </c>
      <c r="AK75" s="42">
        <v>37802.758830231513</v>
      </c>
      <c r="AL75" s="42">
        <v>30194.018109812419</v>
      </c>
      <c r="AM75" s="42">
        <v>200285.21044477361</v>
      </c>
      <c r="AN75" s="42">
        <v>35419.581342743746</v>
      </c>
      <c r="AO75" s="42">
        <v>251297.35138428741</v>
      </c>
      <c r="AP75" s="42">
        <v>737280.98701200553</v>
      </c>
      <c r="AQ75" s="42">
        <v>438092.40905336943</v>
      </c>
      <c r="AR75" s="42">
        <v>181713.35300133721</v>
      </c>
      <c r="AS75" s="42">
        <v>252724.57281330379</v>
      </c>
      <c r="AT75" s="42">
        <v>47758.858806375465</v>
      </c>
      <c r="AU75" s="42">
        <v>23329.36065092231</v>
      </c>
      <c r="AV75" s="42">
        <v>111151.47746675898</v>
      </c>
      <c r="AW75" s="42">
        <v>0</v>
      </c>
      <c r="AX75" s="42">
        <v>214838.64106301317</v>
      </c>
      <c r="AY75" s="42">
        <v>128464.86762418711</v>
      </c>
      <c r="AZ75" s="42">
        <v>64433.255918693671</v>
      </c>
      <c r="BA75" s="42">
        <v>6236.8823052004827</v>
      </c>
      <c r="BB75" s="42">
        <v>30683.154967631053</v>
      </c>
      <c r="BC75" s="42">
        <v>33742.826937201251</v>
      </c>
      <c r="BD75" s="42">
        <v>31160.479066758686</v>
      </c>
      <c r="BE75" s="42">
        <v>28278.320328711259</v>
      </c>
      <c r="BF75" s="42">
        <v>24800.825422221602</v>
      </c>
      <c r="BG75" s="42">
        <v>68779.304694343329</v>
      </c>
      <c r="BH75" s="42">
        <v>3237.2614207943434</v>
      </c>
      <c r="BI75" s="42">
        <v>165308.84033434273</v>
      </c>
      <c r="BJ75" s="42">
        <v>5060.486980669576</v>
      </c>
      <c r="BK75" s="42">
        <v>79170.337477309804</v>
      </c>
      <c r="BL75" s="42">
        <v>54365.589544311231</v>
      </c>
      <c r="BM75" s="42">
        <v>4794.9323412992298</v>
      </c>
      <c r="BN75" s="42">
        <v>23891.162561061497</v>
      </c>
      <c r="BO75" s="42">
        <v>8835.6307160026681</v>
      </c>
      <c r="BP75" s="42">
        <v>20848.71772666894</v>
      </c>
      <c r="BQ75" s="42">
        <v>12540.73241957085</v>
      </c>
      <c r="BR75" s="42">
        <v>11252.237975481505</v>
      </c>
      <c r="BS75" s="42">
        <v>0</v>
      </c>
      <c r="BT75" s="42">
        <f t="shared" si="1"/>
        <v>5273396.194799629</v>
      </c>
    </row>
    <row r="76" spans="1:72" x14ac:dyDescent="0.25">
      <c r="A76" s="10" t="s">
        <v>186</v>
      </c>
      <c r="B76" s="8" t="s">
        <v>187</v>
      </c>
      <c r="C76" s="42">
        <v>6394.7340278242091</v>
      </c>
      <c r="D76" s="42">
        <v>966.26365116046202</v>
      </c>
      <c r="E76" s="42">
        <v>1031.0701772536088</v>
      </c>
      <c r="F76" s="42">
        <v>1647.0323074632011</v>
      </c>
      <c r="G76" s="42">
        <v>14126.61209243998</v>
      </c>
      <c r="H76" s="42">
        <v>1040.3546940497031</v>
      </c>
      <c r="I76" s="42">
        <v>1743.460690276378</v>
      </c>
      <c r="J76" s="42">
        <v>1463.4873105348388</v>
      </c>
      <c r="K76" s="42">
        <v>2568.645017964106</v>
      </c>
      <c r="L76" s="42">
        <v>551.48852783893938</v>
      </c>
      <c r="M76" s="42">
        <v>12147.806445329283</v>
      </c>
      <c r="N76" s="42">
        <v>40996.061223905446</v>
      </c>
      <c r="O76" s="42">
        <v>5089.4102243277939</v>
      </c>
      <c r="P76" s="42">
        <v>2168.258763391309</v>
      </c>
      <c r="Q76" s="42">
        <v>929.27310649557114</v>
      </c>
      <c r="R76" s="42">
        <v>3103.1340285858755</v>
      </c>
      <c r="S76" s="42">
        <v>22164.80932155878</v>
      </c>
      <c r="T76" s="42">
        <v>4293.1145104076295</v>
      </c>
      <c r="U76" s="42">
        <v>30555.550272736557</v>
      </c>
      <c r="V76" s="42">
        <v>587.83791637556737</v>
      </c>
      <c r="W76" s="42">
        <v>763.12014633535171</v>
      </c>
      <c r="X76" s="42">
        <v>15784.114669477174</v>
      </c>
      <c r="Y76" s="42">
        <v>1161.3565854734352</v>
      </c>
      <c r="Z76" s="42">
        <v>10426.676593450777</v>
      </c>
      <c r="AA76" s="42">
        <v>999.48215235201712</v>
      </c>
      <c r="AB76" s="42">
        <v>4194.790271167446</v>
      </c>
      <c r="AC76" s="42">
        <v>7125.697079267039</v>
      </c>
      <c r="AD76" s="42">
        <v>4106.9343432139322</v>
      </c>
      <c r="AE76" s="42">
        <v>54775.956558971418</v>
      </c>
      <c r="AF76" s="42">
        <v>16611.118485986037</v>
      </c>
      <c r="AG76" s="42">
        <v>4210.3164583413227</v>
      </c>
      <c r="AH76" s="42">
        <v>7747.7588272983839</v>
      </c>
      <c r="AI76" s="42">
        <v>1822.5148862231126</v>
      </c>
      <c r="AJ76" s="42">
        <v>12820.718959355854</v>
      </c>
      <c r="AK76" s="42">
        <v>5387.263720297311</v>
      </c>
      <c r="AL76" s="42">
        <v>4273.7105763705113</v>
      </c>
      <c r="AM76" s="42">
        <v>39801.164229850103</v>
      </c>
      <c r="AN76" s="42">
        <v>6219.1182946118497</v>
      </c>
      <c r="AO76" s="42">
        <v>43664.384398839611</v>
      </c>
      <c r="AP76" s="42">
        <v>139816.82266066535</v>
      </c>
      <c r="AQ76" s="42">
        <v>73814.89956893865</v>
      </c>
      <c r="AR76" s="42">
        <v>36666.34305133106</v>
      </c>
      <c r="AS76" s="42">
        <v>40663.813449740635</v>
      </c>
      <c r="AT76" s="42">
        <v>5900.1971389705923</v>
      </c>
      <c r="AU76" s="42">
        <v>2232.8161251735587</v>
      </c>
      <c r="AV76" s="42">
        <v>10873.957972310935</v>
      </c>
      <c r="AW76" s="42">
        <v>0</v>
      </c>
      <c r="AX76" s="42">
        <v>37633.546473579489</v>
      </c>
      <c r="AY76" s="42">
        <v>18711.60584988524</v>
      </c>
      <c r="AZ76" s="42">
        <v>11991.510655216709</v>
      </c>
      <c r="BA76" s="42">
        <v>490.76518542939186</v>
      </c>
      <c r="BB76" s="42">
        <v>5285.6710027753461</v>
      </c>
      <c r="BC76" s="42">
        <v>5491.1458394452065</v>
      </c>
      <c r="BD76" s="42">
        <v>3458.7065880598252</v>
      </c>
      <c r="BE76" s="42">
        <v>2725.4258030959159</v>
      </c>
      <c r="BF76" s="42">
        <v>4468.5295264488877</v>
      </c>
      <c r="BG76" s="42">
        <v>10659.743023404282</v>
      </c>
      <c r="BH76" s="42">
        <v>299.07270654355528</v>
      </c>
      <c r="BI76" s="42">
        <v>14615.048826958682</v>
      </c>
      <c r="BJ76" s="42">
        <v>1033.4454421085763</v>
      </c>
      <c r="BK76" s="42">
        <v>6725.5936224119487</v>
      </c>
      <c r="BL76" s="42">
        <v>5010.3547886088108</v>
      </c>
      <c r="BM76" s="42">
        <v>339.46198467803339</v>
      </c>
      <c r="BN76" s="42">
        <v>4243.6000384641357</v>
      </c>
      <c r="BO76" s="42">
        <v>1378.9081395442252</v>
      </c>
      <c r="BP76" s="42">
        <v>3557.3025185027705</v>
      </c>
      <c r="BQ76" s="42">
        <v>1583.3690771461534</v>
      </c>
      <c r="BR76" s="42">
        <v>1188.5717763425266</v>
      </c>
      <c r="BS76" s="42">
        <v>0</v>
      </c>
      <c r="BT76" s="42">
        <f t="shared" si="1"/>
        <v>846324.8303825825</v>
      </c>
    </row>
    <row r="77" spans="1:72" x14ac:dyDescent="0.25">
      <c r="A77" s="10" t="s">
        <v>188</v>
      </c>
      <c r="B77" s="8" t="s">
        <v>189</v>
      </c>
      <c r="C77" s="42">
        <v>595.02414242167117</v>
      </c>
      <c r="D77" s="42">
        <v>12.874702407708375</v>
      </c>
      <c r="E77" s="42">
        <v>0</v>
      </c>
      <c r="F77" s="42">
        <v>3140.9498849056822</v>
      </c>
      <c r="G77" s="42">
        <v>26192.212074528492</v>
      </c>
      <c r="H77" s="42">
        <v>1114.6161429342612</v>
      </c>
      <c r="I77" s="42">
        <v>9017.3700294233786</v>
      </c>
      <c r="J77" s="42">
        <v>2280.3612524312989</v>
      </c>
      <c r="K77" s="42">
        <v>4953.0454265898125</v>
      </c>
      <c r="L77" s="42">
        <v>1049.0655001349903</v>
      </c>
      <c r="M77" s="42">
        <v>60685.545720403468</v>
      </c>
      <c r="N77" s="42">
        <v>242198.10104622727</v>
      </c>
      <c r="O77" s="42">
        <v>6175.3684665752062</v>
      </c>
      <c r="P77" s="42">
        <v>3985.1081820401837</v>
      </c>
      <c r="Q77" s="42">
        <v>1613.0822021160236</v>
      </c>
      <c r="R77" s="42">
        <v>3555.682443310594</v>
      </c>
      <c r="S77" s="42">
        <v>77595.865363411445</v>
      </c>
      <c r="T77" s="42">
        <v>7926.3939676549599</v>
      </c>
      <c r="U77" s="42">
        <v>65258.159305790403</v>
      </c>
      <c r="V77" s="42">
        <v>1419.8460661768031</v>
      </c>
      <c r="W77" s="42">
        <v>999.43213778171958</v>
      </c>
      <c r="X77" s="42">
        <v>42091.01559757215</v>
      </c>
      <c r="Y77" s="42">
        <v>752.50960205835452</v>
      </c>
      <c r="Z77" s="42">
        <v>22676.536108295782</v>
      </c>
      <c r="AA77" s="42">
        <v>2005.2803343086566</v>
      </c>
      <c r="AB77" s="42">
        <v>2016.7438248321939</v>
      </c>
      <c r="AC77" s="42">
        <v>7007.9752711612837</v>
      </c>
      <c r="AD77" s="42">
        <v>6759.7832096166185</v>
      </c>
      <c r="AE77" s="42">
        <v>96376.894013389261</v>
      </c>
      <c r="AF77" s="42">
        <v>28650.259664248246</v>
      </c>
      <c r="AG77" s="42">
        <v>5314.81671298114</v>
      </c>
      <c r="AH77" s="42">
        <v>11792.651311213498</v>
      </c>
      <c r="AI77" s="42">
        <v>3584.3137208686112</v>
      </c>
      <c r="AJ77" s="42">
        <v>22321.924023201125</v>
      </c>
      <c r="AK77" s="42">
        <v>9791.7127692870308</v>
      </c>
      <c r="AL77" s="42">
        <v>5004.3010907542684</v>
      </c>
      <c r="AM77" s="42">
        <v>82135.222604246199</v>
      </c>
      <c r="AN77" s="42">
        <v>11328.518413632182</v>
      </c>
      <c r="AO77" s="42">
        <v>69432.502702015307</v>
      </c>
      <c r="AP77" s="42">
        <v>272580.59291332425</v>
      </c>
      <c r="AQ77" s="42">
        <v>153393.72758681938</v>
      </c>
      <c r="AR77" s="42">
        <v>78370.457237724433</v>
      </c>
      <c r="AS77" s="42">
        <v>66971.297985878191</v>
      </c>
      <c r="AT77" s="42">
        <v>5614.0367110052794</v>
      </c>
      <c r="AU77" s="42">
        <v>882.30721957788558</v>
      </c>
      <c r="AV77" s="42">
        <v>3764.6849222875207</v>
      </c>
      <c r="AW77" s="42">
        <v>0</v>
      </c>
      <c r="AX77" s="42">
        <v>71336.346633432418</v>
      </c>
      <c r="AY77" s="42">
        <v>34990.653931746325</v>
      </c>
      <c r="AZ77" s="42">
        <v>23124.745602824416</v>
      </c>
      <c r="BA77" s="42">
        <v>0</v>
      </c>
      <c r="BB77" s="42">
        <v>9529.4478442026557</v>
      </c>
      <c r="BC77" s="42">
        <v>10152.474310410091</v>
      </c>
      <c r="BD77" s="42">
        <v>2344.1133144472383</v>
      </c>
      <c r="BE77" s="42">
        <v>987.41163181321315</v>
      </c>
      <c r="BF77" s="42">
        <v>8356.2534598212715</v>
      </c>
      <c r="BG77" s="42">
        <v>16606.470667796686</v>
      </c>
      <c r="BH77" s="42">
        <v>139.928163277153</v>
      </c>
      <c r="BI77" s="42">
        <v>0</v>
      </c>
      <c r="BJ77" s="42">
        <v>2157.8062463734723</v>
      </c>
      <c r="BK77" s="42">
        <v>0</v>
      </c>
      <c r="BL77" s="42">
        <v>563.5128025971344</v>
      </c>
      <c r="BM77" s="42">
        <v>0</v>
      </c>
      <c r="BN77" s="42">
        <v>6959.2067436474154</v>
      </c>
      <c r="BO77" s="42">
        <v>2177.275889001402</v>
      </c>
      <c r="BP77" s="42">
        <v>12228.221835889557</v>
      </c>
      <c r="BQ77" s="42">
        <v>1667.1870811273914</v>
      </c>
      <c r="BR77" s="42">
        <v>320.77423402845085</v>
      </c>
      <c r="BS77" s="42">
        <v>0</v>
      </c>
      <c r="BT77" s="42">
        <f t="shared" si="1"/>
        <v>1734030.0000000002</v>
      </c>
    </row>
    <row r="78" spans="1:72" x14ac:dyDescent="0.25">
      <c r="A78" s="10" t="s">
        <v>190</v>
      </c>
      <c r="B78" s="8" t="s">
        <v>191</v>
      </c>
      <c r="C78" s="42">
        <v>1037.9387310612792</v>
      </c>
      <c r="D78" s="42">
        <v>28.706869673223171</v>
      </c>
      <c r="E78" s="42">
        <v>0</v>
      </c>
      <c r="F78" s="42">
        <v>3342.4440976318901</v>
      </c>
      <c r="G78" s="42">
        <v>10832.640675220015</v>
      </c>
      <c r="H78" s="42">
        <v>598.23213750766558</v>
      </c>
      <c r="I78" s="42">
        <v>5137.6454965133107</v>
      </c>
      <c r="J78" s="42">
        <v>1260.397362725475</v>
      </c>
      <c r="K78" s="42">
        <v>1489.8530019709301</v>
      </c>
      <c r="L78" s="42">
        <v>315.55401778665879</v>
      </c>
      <c r="M78" s="42">
        <v>37012.456356862793</v>
      </c>
      <c r="N78" s="42">
        <v>114464.6942967717</v>
      </c>
      <c r="O78" s="42">
        <v>8192.8631175805676</v>
      </c>
      <c r="P78" s="42">
        <v>3679.5959174861287</v>
      </c>
      <c r="Q78" s="42">
        <v>865.53481610326219</v>
      </c>
      <c r="R78" s="42">
        <v>2726.4097072560439</v>
      </c>
      <c r="S78" s="42">
        <v>55957.804234850795</v>
      </c>
      <c r="T78" s="42">
        <v>10606.092977778897</v>
      </c>
      <c r="U78" s="42">
        <v>66069.596833136806</v>
      </c>
      <c r="V78" s="42">
        <v>1588.1850378268171</v>
      </c>
      <c r="W78" s="42">
        <v>1160.2403641907351</v>
      </c>
      <c r="X78" s="42">
        <v>29831.807783500444</v>
      </c>
      <c r="Y78" s="42">
        <v>226.3513844674124</v>
      </c>
      <c r="Z78" s="42">
        <v>7469.1478812135074</v>
      </c>
      <c r="AA78" s="42">
        <v>653.40405717258443</v>
      </c>
      <c r="AB78" s="42">
        <v>897.6506673476681</v>
      </c>
      <c r="AC78" s="42">
        <v>2342.9016010541127</v>
      </c>
      <c r="AD78" s="42">
        <v>2071.4349773447107</v>
      </c>
      <c r="AE78" s="42">
        <v>42951.435260090904</v>
      </c>
      <c r="AF78" s="42">
        <v>8649.2586031892006</v>
      </c>
      <c r="AG78" s="42">
        <v>1598.6721204396451</v>
      </c>
      <c r="AH78" s="42">
        <v>3444.2133274678745</v>
      </c>
      <c r="AI78" s="42">
        <v>1078.1448779722521</v>
      </c>
      <c r="AJ78" s="42">
        <v>6922.7091751212893</v>
      </c>
      <c r="AK78" s="42">
        <v>3407.1569207006055</v>
      </c>
      <c r="AL78" s="42">
        <v>1469.2921218272722</v>
      </c>
      <c r="AM78" s="42">
        <v>26725.935735204821</v>
      </c>
      <c r="AN78" s="42">
        <v>3713.7266545661359</v>
      </c>
      <c r="AO78" s="42">
        <v>24543.867388736475</v>
      </c>
      <c r="AP78" s="42">
        <v>85957.549211456586</v>
      </c>
      <c r="AQ78" s="42">
        <v>48338.579423641291</v>
      </c>
      <c r="AR78" s="42">
        <v>25545.984268870921</v>
      </c>
      <c r="AS78" s="42">
        <v>21377.889544774735</v>
      </c>
      <c r="AT78" s="42">
        <v>1719.7758719094734</v>
      </c>
      <c r="AU78" s="42">
        <v>265.39390345421896</v>
      </c>
      <c r="AV78" s="42">
        <v>1132.3996955155035</v>
      </c>
      <c r="AW78" s="42">
        <v>0</v>
      </c>
      <c r="AX78" s="42">
        <v>24939.612069187599</v>
      </c>
      <c r="AY78" s="42">
        <v>8786.9664279116314</v>
      </c>
      <c r="AZ78" s="42">
        <v>15512.767362972798</v>
      </c>
      <c r="BA78" s="42">
        <v>0</v>
      </c>
      <c r="BB78" s="42">
        <v>3262.1035276399516</v>
      </c>
      <c r="BC78" s="42">
        <v>4079.6520546335805</v>
      </c>
      <c r="BD78" s="42">
        <v>705.09837033611916</v>
      </c>
      <c r="BE78" s="42">
        <v>297.00882126792567</v>
      </c>
      <c r="BF78" s="42">
        <v>2591.3561808153113</v>
      </c>
      <c r="BG78" s="42">
        <v>5967.7800465501914</v>
      </c>
      <c r="BH78" s="42">
        <v>42.089739980898734</v>
      </c>
      <c r="BI78" s="42">
        <v>0</v>
      </c>
      <c r="BJ78" s="42">
        <v>649.05807174164204</v>
      </c>
      <c r="BK78" s="42">
        <v>0</v>
      </c>
      <c r="BL78" s="42">
        <v>178.54796826584047</v>
      </c>
      <c r="BM78" s="42">
        <v>0</v>
      </c>
      <c r="BN78" s="42">
        <v>3498.0968358708633</v>
      </c>
      <c r="BO78" s="42">
        <v>654.91444958966292</v>
      </c>
      <c r="BP78" s="42">
        <v>3277.4100589988648</v>
      </c>
      <c r="BQ78" s="42">
        <v>501.48211125431664</v>
      </c>
      <c r="BR78" s="42">
        <v>96.487396008248055</v>
      </c>
      <c r="BS78" s="42">
        <v>0</v>
      </c>
      <c r="BT78" s="42">
        <f t="shared" si="1"/>
        <v>753742</v>
      </c>
    </row>
    <row r="79" spans="1:72" x14ac:dyDescent="0.25">
      <c r="A79" s="10" t="s">
        <v>192</v>
      </c>
      <c r="B79" s="8" t="s">
        <v>36</v>
      </c>
      <c r="C79" s="42">
        <v>465.32867417246786</v>
      </c>
      <c r="D79" s="42">
        <v>12.381508501367888</v>
      </c>
      <c r="E79" s="42">
        <v>0</v>
      </c>
      <c r="F79" s="42">
        <v>2236.6121145943571</v>
      </c>
      <c r="G79" s="42">
        <v>16555.332669778702</v>
      </c>
      <c r="H79" s="42">
        <v>802.56387387780512</v>
      </c>
      <c r="I79" s="42">
        <v>3840.6793166772663</v>
      </c>
      <c r="J79" s="42">
        <v>1737.9122875116245</v>
      </c>
      <c r="K79" s="42">
        <v>3702.5809361027946</v>
      </c>
      <c r="L79" s="42">
        <v>784.21447553677649</v>
      </c>
      <c r="M79" s="42">
        <v>26325.713780995196</v>
      </c>
      <c r="N79" s="42">
        <v>91699.68743783189</v>
      </c>
      <c r="O79" s="42">
        <v>5311.321901543135</v>
      </c>
      <c r="P79" s="42">
        <v>2543.5535118764005</v>
      </c>
      <c r="Q79" s="42">
        <v>1303.9593300001336</v>
      </c>
      <c r="R79" s="42">
        <v>2875.3002599897072</v>
      </c>
      <c r="S79" s="42">
        <v>45690.414693343904</v>
      </c>
      <c r="T79" s="42">
        <v>7598.8906094006543</v>
      </c>
      <c r="U79" s="42">
        <v>49929.491305954347</v>
      </c>
      <c r="V79" s="42">
        <v>952.48272437720368</v>
      </c>
      <c r="W79" s="42">
        <v>916.64496189854685</v>
      </c>
      <c r="X79" s="42">
        <v>26063.151036933654</v>
      </c>
      <c r="Y79" s="42">
        <v>562.52819565474692</v>
      </c>
      <c r="Z79" s="42">
        <v>16214.508843557387</v>
      </c>
      <c r="AA79" s="42">
        <v>1516.0357610269584</v>
      </c>
      <c r="AB79" s="42">
        <v>1336.1424707926603</v>
      </c>
      <c r="AC79" s="42">
        <v>5090.1638712234771</v>
      </c>
      <c r="AD79" s="42">
        <v>5066.0990386756876</v>
      </c>
      <c r="AE79" s="42">
        <v>73193.902855630833</v>
      </c>
      <c r="AF79" s="42">
        <v>21398.162933984433</v>
      </c>
      <c r="AG79" s="42">
        <v>3973.0180819103093</v>
      </c>
      <c r="AH79" s="42">
        <v>8515.747377123449</v>
      </c>
      <c r="AI79" s="42">
        <v>2679.4043883900063</v>
      </c>
      <c r="AJ79" s="42">
        <v>16722.052679634271</v>
      </c>
      <c r="AK79" s="42">
        <v>7441.5344627961058</v>
      </c>
      <c r="AL79" s="42">
        <v>3555.9747952061425</v>
      </c>
      <c r="AM79" s="42">
        <v>60615.017137814335</v>
      </c>
      <c r="AN79" s="42">
        <v>8159.3509333752518</v>
      </c>
      <c r="AO79" s="42">
        <v>52968.459080109656</v>
      </c>
      <c r="AP79" s="42">
        <v>201897.95575196299</v>
      </c>
      <c r="AQ79" s="42">
        <v>103916.44150659535</v>
      </c>
      <c r="AR79" s="42">
        <v>57558.257328660584</v>
      </c>
      <c r="AS79" s="42">
        <v>50456.359056733381</v>
      </c>
      <c r="AT79" s="42">
        <v>4207.2323471587461</v>
      </c>
      <c r="AU79" s="42">
        <v>659.55661812779965</v>
      </c>
      <c r="AV79" s="42">
        <v>2814.2383974242057</v>
      </c>
      <c r="AW79" s="42">
        <v>0</v>
      </c>
      <c r="AX79" s="42">
        <v>52574.440030859761</v>
      </c>
      <c r="AY79" s="42">
        <v>21617.497401298493</v>
      </c>
      <c r="AZ79" s="42">
        <v>18956.341894422552</v>
      </c>
      <c r="BA79" s="42">
        <v>0</v>
      </c>
      <c r="BB79" s="42">
        <v>7175.3644371226792</v>
      </c>
      <c r="BC79" s="42">
        <v>7346.9224535240655</v>
      </c>
      <c r="BD79" s="42">
        <v>1752.3096443944357</v>
      </c>
      <c r="BE79" s="42">
        <v>738.12597486207642</v>
      </c>
      <c r="BF79" s="42">
        <v>6272.9721163700497</v>
      </c>
      <c r="BG79" s="42">
        <v>12629.033557011735</v>
      </c>
      <c r="BH79" s="42">
        <v>104.60137251972998</v>
      </c>
      <c r="BI79" s="42">
        <v>0</v>
      </c>
      <c r="BJ79" s="42">
        <v>1613.0383599422612</v>
      </c>
      <c r="BK79" s="42">
        <v>0</v>
      </c>
      <c r="BL79" s="42">
        <v>393.26127261425916</v>
      </c>
      <c r="BM79" s="42">
        <v>0</v>
      </c>
      <c r="BN79" s="42">
        <v>5678.1996367175825</v>
      </c>
      <c r="BO79" s="42">
        <v>1627.5926233132193</v>
      </c>
      <c r="BP79" s="42">
        <v>6021.8647812447307</v>
      </c>
      <c r="BQ79" s="42">
        <v>1246.28275572857</v>
      </c>
      <c r="BR79" s="42">
        <v>239.79036358736741</v>
      </c>
      <c r="BS79" s="42">
        <v>0</v>
      </c>
      <c r="BT79" s="42">
        <f t="shared" si="1"/>
        <v>1147854</v>
      </c>
    </row>
    <row r="80" spans="1:72" x14ac:dyDescent="0.25">
      <c r="A80" s="10" t="s">
        <v>193</v>
      </c>
      <c r="B80" s="8" t="s">
        <v>194</v>
      </c>
      <c r="C80" s="42">
        <v>170.91342537717333</v>
      </c>
      <c r="D80" s="42">
        <v>4.7489141659765073</v>
      </c>
      <c r="E80" s="42">
        <v>0</v>
      </c>
      <c r="F80" s="42">
        <v>1254.8120497434636</v>
      </c>
      <c r="G80" s="42">
        <v>12848.16281292203</v>
      </c>
      <c r="H80" s="42">
        <v>628.72234603823438</v>
      </c>
      <c r="I80" s="42">
        <v>1693.375523648343</v>
      </c>
      <c r="J80" s="42">
        <v>1395.2043896187163</v>
      </c>
      <c r="K80" s="42">
        <v>3306.2790510712771</v>
      </c>
      <c r="L80" s="42">
        <v>700.27689786120254</v>
      </c>
      <c r="M80" s="42">
        <v>11278.059035901902</v>
      </c>
      <c r="N80" s="42">
        <v>38100.521957239893</v>
      </c>
      <c r="O80" s="42">
        <v>3130.833749191379</v>
      </c>
      <c r="P80" s="42">
        <v>1389.938891512706</v>
      </c>
      <c r="Q80" s="42">
        <v>1087.553725842406</v>
      </c>
      <c r="R80" s="42">
        <v>2158.520926439724</v>
      </c>
      <c r="S80" s="42">
        <v>26882.924491937702</v>
      </c>
      <c r="T80" s="42">
        <v>4966.2863472711142</v>
      </c>
      <c r="U80" s="42">
        <v>31373.38034548876</v>
      </c>
      <c r="V80" s="42">
        <v>471.58205435570119</v>
      </c>
      <c r="W80" s="42">
        <v>626.39873286978263</v>
      </c>
      <c r="X80" s="42">
        <v>16329.417017761181</v>
      </c>
      <c r="Y80" s="42">
        <v>502.31857750768114</v>
      </c>
      <c r="Z80" s="42">
        <v>14028.445268270358</v>
      </c>
      <c r="AA80" s="42">
        <v>1345.055914775106</v>
      </c>
      <c r="AB80" s="42">
        <v>1047.1959902049571</v>
      </c>
      <c r="AC80" s="42">
        <v>4423.9483771047617</v>
      </c>
      <c r="AD80" s="42">
        <v>4517.2411064130702</v>
      </c>
      <c r="AE80" s="42">
        <v>61671.815801984965</v>
      </c>
      <c r="AF80" s="42">
        <v>19091.931471224343</v>
      </c>
      <c r="AG80" s="42">
        <v>3547.7702393114546</v>
      </c>
      <c r="AH80" s="42">
        <v>7528.536133095854</v>
      </c>
      <c r="AI80" s="42">
        <v>2392.6171369549711</v>
      </c>
      <c r="AJ80" s="42">
        <v>14883.709497215095</v>
      </c>
      <c r="AK80" s="42">
        <v>6552.6897044031693</v>
      </c>
      <c r="AL80" s="42">
        <v>3120.5518199223407</v>
      </c>
      <c r="AM80" s="42">
        <v>53257.706235509802</v>
      </c>
      <c r="AN80" s="42">
        <v>7086.9861679742462</v>
      </c>
      <c r="AO80" s="42">
        <v>46602.658542619989</v>
      </c>
      <c r="AP80" s="42">
        <v>178465.40768684261</v>
      </c>
      <c r="AQ80" s="42">
        <v>88349.18753065294</v>
      </c>
      <c r="AR80" s="42">
        <v>50456.359056733381</v>
      </c>
      <c r="AS80" s="42">
        <v>44833.075075176755</v>
      </c>
      <c r="AT80" s="42">
        <v>3751.5207491606034</v>
      </c>
      <c r="AU80" s="42">
        <v>588.9616640782109</v>
      </c>
      <c r="AV80" s="42">
        <v>2513.0193285977984</v>
      </c>
      <c r="AW80" s="42">
        <v>0</v>
      </c>
      <c r="AX80" s="42">
        <v>45660.377445640508</v>
      </c>
      <c r="AY80" s="42">
        <v>18208.867763428523</v>
      </c>
      <c r="AZ80" s="42">
        <v>15008.484966129005</v>
      </c>
      <c r="BA80" s="42">
        <v>0</v>
      </c>
      <c r="BB80" s="42">
        <v>6309.6261920062016</v>
      </c>
      <c r="BC80" s="42">
        <v>6174.0699204461962</v>
      </c>
      <c r="BD80" s="42">
        <v>1564.7530110036284</v>
      </c>
      <c r="BE80" s="42">
        <v>659.12143174020082</v>
      </c>
      <c r="BF80" s="42">
        <v>5588.0492248007231</v>
      </c>
      <c r="BG80" s="42">
        <v>11068.129912957167</v>
      </c>
      <c r="BH80" s="42">
        <v>93.405473815058926</v>
      </c>
      <c r="BI80" s="42">
        <v>0</v>
      </c>
      <c r="BJ80" s="42">
        <v>1440.3884830847096</v>
      </c>
      <c r="BK80" s="42">
        <v>0</v>
      </c>
      <c r="BL80" s="42">
        <v>338.62491492606392</v>
      </c>
      <c r="BM80" s="42">
        <v>0</v>
      </c>
      <c r="BN80" s="42">
        <v>4826.7488790582811</v>
      </c>
      <c r="BO80" s="42">
        <v>1453.3849460702891</v>
      </c>
      <c r="BP80" s="42">
        <v>4392.3328384625265</v>
      </c>
      <c r="BQ80" s="42">
        <v>1112.8881820781767</v>
      </c>
      <c r="BR80" s="42">
        <v>214.12465235997388</v>
      </c>
      <c r="BS80" s="42">
        <v>0</v>
      </c>
      <c r="BT80" s="42">
        <f t="shared" si="1"/>
        <v>904470.00000000023</v>
      </c>
    </row>
    <row r="81" spans="1:72" x14ac:dyDescent="0.25">
      <c r="A81" s="10" t="s">
        <v>195</v>
      </c>
      <c r="B81" s="8" t="s">
        <v>196</v>
      </c>
      <c r="C81" s="42">
        <v>4.2371843762257813</v>
      </c>
      <c r="D81" s="42">
        <v>0.11794038353262724</v>
      </c>
      <c r="E81" s="42">
        <v>0</v>
      </c>
      <c r="F81" s="42">
        <v>76.220002286229459</v>
      </c>
      <c r="G81" s="42">
        <v>1027.3343423595204</v>
      </c>
      <c r="H81" s="42">
        <v>49.492408155109224</v>
      </c>
      <c r="I81" s="42">
        <v>97.761602895547298</v>
      </c>
      <c r="J81" s="42">
        <v>110.47996083818772</v>
      </c>
      <c r="K81" s="42">
        <v>277.58826447339754</v>
      </c>
      <c r="L81" s="42">
        <v>58.793781687943572</v>
      </c>
      <c r="M81" s="42">
        <v>621.56948026727002</v>
      </c>
      <c r="N81" s="42">
        <v>2224.5883103319952</v>
      </c>
      <c r="O81" s="42">
        <v>191.18785561400742</v>
      </c>
      <c r="P81" s="42">
        <v>84.836911423245823</v>
      </c>
      <c r="Q81" s="42">
        <v>87.308527913322308</v>
      </c>
      <c r="R81" s="42">
        <v>162.67148964870333</v>
      </c>
      <c r="S81" s="42">
        <v>1802.8346134932644</v>
      </c>
      <c r="T81" s="42">
        <v>328.08358971913242</v>
      </c>
      <c r="U81" s="42">
        <v>2087.508937168775</v>
      </c>
      <c r="V81" s="42">
        <v>25.191020321142215</v>
      </c>
      <c r="W81" s="42">
        <v>43.269785784124508</v>
      </c>
      <c r="X81" s="42">
        <v>1137.6753244896672</v>
      </c>
      <c r="Y81" s="42">
        <v>42.173615713992262</v>
      </c>
      <c r="Z81" s="42">
        <v>1166.1340515996274</v>
      </c>
      <c r="AA81" s="42">
        <v>112.42157719249539</v>
      </c>
      <c r="AB81" s="42">
        <v>83.537797497116699</v>
      </c>
      <c r="AC81" s="42">
        <v>367.83309918873999</v>
      </c>
      <c r="AD81" s="42">
        <v>378.87364006445495</v>
      </c>
      <c r="AE81" s="42">
        <v>5017.8374106881975</v>
      </c>
      <c r="AF81" s="42">
        <v>1602.4434021006612</v>
      </c>
      <c r="AG81" s="42">
        <v>297.86335886008862</v>
      </c>
      <c r="AH81" s="42">
        <v>631.6988184638974</v>
      </c>
      <c r="AI81" s="42">
        <v>200.87912373320168</v>
      </c>
      <c r="AJ81" s="42">
        <v>1247.3160669155402</v>
      </c>
      <c r="AK81" s="42">
        <v>545.30697735570584</v>
      </c>
      <c r="AL81" s="42">
        <v>261.431793131794</v>
      </c>
      <c r="AM81" s="42">
        <v>4443.161818831597</v>
      </c>
      <c r="AN81" s="42">
        <v>589.70766595408497</v>
      </c>
      <c r="AO81" s="42">
        <v>3874.8277319593949</v>
      </c>
      <c r="AP81" s="42">
        <v>14926.372651759637</v>
      </c>
      <c r="AQ81" s="42">
        <v>7333.812582914753</v>
      </c>
      <c r="AR81" s="42">
        <v>4207.2323471587461</v>
      </c>
      <c r="AS81" s="42">
        <v>3751.5207491606029</v>
      </c>
      <c r="AT81" s="42">
        <v>314.6561958300486</v>
      </c>
      <c r="AU81" s="42">
        <v>49.447987797600526</v>
      </c>
      <c r="AV81" s="42">
        <v>210.98783957377682</v>
      </c>
      <c r="AW81" s="42">
        <v>0</v>
      </c>
      <c r="AX81" s="42">
        <v>3788.0791328725118</v>
      </c>
      <c r="AY81" s="42">
        <v>1525.1274915952049</v>
      </c>
      <c r="AZ81" s="42">
        <v>1167.1970487095844</v>
      </c>
      <c r="BA81" s="42">
        <v>0</v>
      </c>
      <c r="BB81" s="42">
        <v>525.31139748313353</v>
      </c>
      <c r="BC81" s="42">
        <v>504.85396866947474</v>
      </c>
      <c r="BD81" s="42">
        <v>131.37338559287156</v>
      </c>
      <c r="BE81" s="42">
        <v>55.338454948229646</v>
      </c>
      <c r="BF81" s="42">
        <v>468.37598316171494</v>
      </c>
      <c r="BG81" s="42">
        <v>918.83494184909671</v>
      </c>
      <c r="BH81" s="42">
        <v>7.8421279535484141</v>
      </c>
      <c r="BI81" s="42">
        <v>0</v>
      </c>
      <c r="BJ81" s="42">
        <v>120.93200029725338</v>
      </c>
      <c r="BK81" s="42">
        <v>0</v>
      </c>
      <c r="BL81" s="42">
        <v>28.172554298124474</v>
      </c>
      <c r="BM81" s="42">
        <v>0</v>
      </c>
      <c r="BN81" s="42">
        <v>391.0768654997367</v>
      </c>
      <c r="BO81" s="42">
        <v>122.02315610979461</v>
      </c>
      <c r="BP81" s="42">
        <v>356.81863559335943</v>
      </c>
      <c r="BQ81" s="42">
        <v>93.435760939760939</v>
      </c>
      <c r="BR81" s="42">
        <v>17.977457350526993</v>
      </c>
      <c r="BS81" s="42">
        <v>0</v>
      </c>
      <c r="BT81" s="42">
        <f t="shared" si="1"/>
        <v>72379.000000000029</v>
      </c>
    </row>
    <row r="82" spans="1:72" x14ac:dyDescent="0.25">
      <c r="A82" s="10" t="s">
        <v>197</v>
      </c>
      <c r="B82" s="8" t="s">
        <v>40</v>
      </c>
      <c r="C82" s="42">
        <v>0</v>
      </c>
      <c r="D82" s="42">
        <v>0</v>
      </c>
      <c r="E82" s="42">
        <v>0</v>
      </c>
      <c r="F82" s="42">
        <v>10.067559827863299</v>
      </c>
      <c r="G82" s="42">
        <v>158.19534648404107</v>
      </c>
      <c r="H82" s="42">
        <v>7.5647910932091893</v>
      </c>
      <c r="I82" s="42">
        <v>12.507567574465341</v>
      </c>
      <c r="J82" s="42">
        <v>16.930125199201022</v>
      </c>
      <c r="K82" s="42">
        <v>43.641201714160907</v>
      </c>
      <c r="L82" s="42">
        <v>9.2432988514461467</v>
      </c>
      <c r="M82" s="42">
        <v>76.708571630171832</v>
      </c>
      <c r="N82" s="42">
        <v>287.49971813478044</v>
      </c>
      <c r="O82" s="42">
        <v>25.32475602332088</v>
      </c>
      <c r="P82" s="42">
        <v>11.249558436177235</v>
      </c>
      <c r="Q82" s="42">
        <v>13.460837248545076</v>
      </c>
      <c r="R82" s="42">
        <v>24.348473986955387</v>
      </c>
      <c r="S82" s="42">
        <v>253.7942781735735</v>
      </c>
      <c r="T82" s="42">
        <v>45.693486023463507</v>
      </c>
      <c r="U82" s="42">
        <v>292.18517456502309</v>
      </c>
      <c r="V82" s="42">
        <v>3.0146194594343036</v>
      </c>
      <c r="W82" s="42">
        <v>6.1854440446870864</v>
      </c>
      <c r="X82" s="42">
        <v>163.61580381880461</v>
      </c>
      <c r="Y82" s="42">
        <v>6.6303497155450746</v>
      </c>
      <c r="Z82" s="42">
        <v>182.58217440813939</v>
      </c>
      <c r="AA82" s="42">
        <v>17.640719052812763</v>
      </c>
      <c r="AB82" s="42">
        <v>12.848568942881574</v>
      </c>
      <c r="AC82" s="42">
        <v>57.59575873538224</v>
      </c>
      <c r="AD82" s="42">
        <v>59.539257332061261</v>
      </c>
      <c r="AE82" s="42">
        <v>778.32481457322024</v>
      </c>
      <c r="AF82" s="42">
        <v>251.89819899008936</v>
      </c>
      <c r="AG82" s="42">
        <v>46.828762562894241</v>
      </c>
      <c r="AH82" s="42">
        <v>99.294159197175816</v>
      </c>
      <c r="AI82" s="42">
        <v>31.581329187800311</v>
      </c>
      <c r="AJ82" s="42">
        <v>227.96088490984573</v>
      </c>
      <c r="AK82" s="42">
        <v>85.409336607123436</v>
      </c>
      <c r="AL82" s="42">
        <v>41.068001204026139</v>
      </c>
      <c r="AM82" s="42">
        <v>696.69159741389615</v>
      </c>
      <c r="AN82" s="42">
        <v>92.36883283778603</v>
      </c>
      <c r="AO82" s="42">
        <v>606.67002552925749</v>
      </c>
      <c r="AP82" s="42">
        <v>2342.9318396603512</v>
      </c>
      <c r="AQ82" s="42">
        <v>1147.7011230321043</v>
      </c>
      <c r="AR82" s="42">
        <v>659.55661812779954</v>
      </c>
      <c r="AS82" s="42">
        <v>588.96166407821079</v>
      </c>
      <c r="AT82" s="42">
        <v>49.447987797600518</v>
      </c>
      <c r="AU82" s="42">
        <v>9.3494792071911643</v>
      </c>
      <c r="AV82" s="42">
        <v>33.170576874140998</v>
      </c>
      <c r="AW82" s="42">
        <v>0</v>
      </c>
      <c r="AX82" s="42">
        <v>592.56763151395796</v>
      </c>
      <c r="AY82" s="42">
        <v>239.62982051453358</v>
      </c>
      <c r="AZ82" s="42">
        <v>177.35139472615541</v>
      </c>
      <c r="BA82" s="42">
        <v>106.83215923469713</v>
      </c>
      <c r="BB82" s="42">
        <v>82.294299566805833</v>
      </c>
      <c r="BC82" s="42">
        <v>78.486799624980407</v>
      </c>
      <c r="BD82" s="42">
        <v>20.653943823623688</v>
      </c>
      <c r="BE82" s="42">
        <v>9.1675742659232977</v>
      </c>
      <c r="BF82" s="42">
        <v>73.583771769490568</v>
      </c>
      <c r="BG82" s="42">
        <v>144.00013666806245</v>
      </c>
      <c r="BH82" s="42">
        <v>1.2329047430672795</v>
      </c>
      <c r="BI82" s="42">
        <v>536.67881447446769</v>
      </c>
      <c r="BJ82" s="42">
        <v>19.012395313906282</v>
      </c>
      <c r="BK82" s="42">
        <v>513.64815928255859</v>
      </c>
      <c r="BL82" s="42">
        <v>14.817010790659754</v>
      </c>
      <c r="BM82" s="42">
        <v>2.8614414042518832</v>
      </c>
      <c r="BN82" s="42">
        <v>112.06162946806191</v>
      </c>
      <c r="BO82" s="42">
        <v>19.944736991533706</v>
      </c>
      <c r="BP82" s="42">
        <v>55.376809135585816</v>
      </c>
      <c r="BQ82" s="42">
        <v>14.689557925742218</v>
      </c>
      <c r="BR82" s="42">
        <v>2.8263364952781016</v>
      </c>
      <c r="BS82" s="42">
        <v>0</v>
      </c>
      <c r="BT82" s="42">
        <f t="shared" si="1"/>
        <v>12404.999999999998</v>
      </c>
    </row>
    <row r="83" spans="1:72" x14ac:dyDescent="0.25">
      <c r="A83" s="10" t="s">
        <v>198</v>
      </c>
      <c r="B83" s="8" t="s">
        <v>199</v>
      </c>
      <c r="C83" s="42">
        <v>0</v>
      </c>
      <c r="D83" s="42">
        <v>0</v>
      </c>
      <c r="E83" s="42">
        <v>0</v>
      </c>
      <c r="F83" s="42">
        <v>42.956908712950629</v>
      </c>
      <c r="G83" s="42">
        <v>674.99803069666143</v>
      </c>
      <c r="H83" s="42">
        <v>32.277934869992961</v>
      </c>
      <c r="I83" s="42">
        <v>53.36808995466388</v>
      </c>
      <c r="J83" s="42">
        <v>72.238541922353349</v>
      </c>
      <c r="K83" s="42">
        <v>186.21107301197452</v>
      </c>
      <c r="L83" s="42">
        <v>39.439899216607365</v>
      </c>
      <c r="M83" s="42">
        <v>327.30504366096017</v>
      </c>
      <c r="N83" s="42">
        <v>1226.7222006204793</v>
      </c>
      <c r="O83" s="42">
        <v>108.05729007546685</v>
      </c>
      <c r="P83" s="42">
        <v>48.000336036387026</v>
      </c>
      <c r="Q83" s="42">
        <v>57.435562020231757</v>
      </c>
      <c r="R83" s="42">
        <v>103.89162738944269</v>
      </c>
      <c r="S83" s="42">
        <v>1082.905671858842</v>
      </c>
      <c r="T83" s="42">
        <v>194.96789107266673</v>
      </c>
      <c r="U83" s="42">
        <v>1246.7144060400481</v>
      </c>
      <c r="V83" s="42">
        <v>12.862971279773191</v>
      </c>
      <c r="W83" s="42">
        <v>26.392448589310249</v>
      </c>
      <c r="X83" s="42">
        <v>698.12638502413699</v>
      </c>
      <c r="Y83" s="42">
        <v>28.290800584798404</v>
      </c>
      <c r="Z83" s="42">
        <v>779.05330912019792</v>
      </c>
      <c r="AA83" s="42">
        <v>75.270549263109501</v>
      </c>
      <c r="AB83" s="42">
        <v>54.823096421425177</v>
      </c>
      <c r="AC83" s="42">
        <v>245.75327016199563</v>
      </c>
      <c r="AD83" s="42">
        <v>254.04591438053089</v>
      </c>
      <c r="AE83" s="42">
        <v>3321.0061405457814</v>
      </c>
      <c r="AF83" s="42">
        <v>1074.8153598279137</v>
      </c>
      <c r="AG83" s="42">
        <v>199.8119616818434</v>
      </c>
      <c r="AH83" s="42">
        <v>423.67467442878205</v>
      </c>
      <c r="AI83" s="42">
        <v>134.75323694618743</v>
      </c>
      <c r="AJ83" s="42">
        <v>836.07528034517441</v>
      </c>
      <c r="AK83" s="42">
        <v>364.43002461347697</v>
      </c>
      <c r="AL83" s="42">
        <v>175.23157636095368</v>
      </c>
      <c r="AM83" s="42">
        <v>2972.6883041071765</v>
      </c>
      <c r="AN83" s="42">
        <v>394.12524861813495</v>
      </c>
      <c r="AO83" s="42">
        <v>2588.5784987755824</v>
      </c>
      <c r="AP83" s="42">
        <v>9996.9715480017876</v>
      </c>
      <c r="AQ83" s="42">
        <v>4897.0846178030242</v>
      </c>
      <c r="AR83" s="42">
        <v>2814.2383974242057</v>
      </c>
      <c r="AS83" s="42">
        <v>2513.0193285977984</v>
      </c>
      <c r="AT83" s="42">
        <v>210.98783957377682</v>
      </c>
      <c r="AU83" s="42">
        <v>33.170576874140998</v>
      </c>
      <c r="AV83" s="42">
        <v>141.53434070436535</v>
      </c>
      <c r="AW83" s="42">
        <v>0</v>
      </c>
      <c r="AX83" s="42">
        <v>2528.4055012759632</v>
      </c>
      <c r="AY83" s="42">
        <v>1022.4678572313258</v>
      </c>
      <c r="AZ83" s="42">
        <v>756.7342835431499</v>
      </c>
      <c r="BA83" s="42">
        <v>0</v>
      </c>
      <c r="BB83" s="42">
        <v>351.13858517171269</v>
      </c>
      <c r="BC83" s="42">
        <v>334.89250069621846</v>
      </c>
      <c r="BD83" s="42">
        <v>88.12756959618838</v>
      </c>
      <c r="BE83" s="42">
        <v>37.122005479169637</v>
      </c>
      <c r="BF83" s="42">
        <v>313.97194759233565</v>
      </c>
      <c r="BG83" s="42">
        <v>613.42358525052998</v>
      </c>
      <c r="BH83" s="42">
        <v>5.2606368777790884</v>
      </c>
      <c r="BI83" s="42">
        <v>0</v>
      </c>
      <c r="BJ83" s="42">
        <v>81.123305336973459</v>
      </c>
      <c r="BK83" s="42">
        <v>0</v>
      </c>
      <c r="BL83" s="42">
        <v>18.828795340829227</v>
      </c>
      <c r="BM83" s="42">
        <v>0</v>
      </c>
      <c r="BN83" s="42">
        <v>258.31869410705281</v>
      </c>
      <c r="BO83" s="42">
        <v>81.855271780374849</v>
      </c>
      <c r="BP83" s="42">
        <v>236.28531397133213</v>
      </c>
      <c r="BQ83" s="42">
        <v>62.678346057927889</v>
      </c>
      <c r="BR83" s="42">
        <v>12.059593476039959</v>
      </c>
      <c r="BS83" s="42">
        <v>0</v>
      </c>
      <c r="BT83" s="42">
        <f t="shared" si="1"/>
        <v>47567</v>
      </c>
    </row>
    <row r="84" spans="1:72" x14ac:dyDescent="0.25">
      <c r="A84" s="10" t="s">
        <v>200</v>
      </c>
      <c r="B84" s="8" t="s">
        <v>201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  <c r="BJ84" s="42">
        <v>0</v>
      </c>
      <c r="BK84" s="42">
        <v>0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v>0</v>
      </c>
      <c r="BS84" s="42">
        <v>0</v>
      </c>
      <c r="BT84" s="42">
        <f t="shared" si="1"/>
        <v>0</v>
      </c>
    </row>
    <row r="85" spans="1:72" x14ac:dyDescent="0.25">
      <c r="A85" s="10" t="s">
        <v>202</v>
      </c>
      <c r="B85" s="8" t="s">
        <v>203</v>
      </c>
      <c r="C85" s="42">
        <v>47.377182463659594</v>
      </c>
      <c r="D85" s="42">
        <v>1.3034121180656675</v>
      </c>
      <c r="E85" s="42">
        <v>0</v>
      </c>
      <c r="F85" s="42">
        <v>149.87360695303465</v>
      </c>
      <c r="G85" s="42">
        <v>453.55606456477767</v>
      </c>
      <c r="H85" s="42">
        <v>24.995050480104737</v>
      </c>
      <c r="I85" s="42">
        <v>239.96137748087938</v>
      </c>
      <c r="J85" s="42">
        <v>52.031058713672671</v>
      </c>
      <c r="K85" s="42">
        <v>53.987783713669998</v>
      </c>
      <c r="L85" s="42">
        <v>11.434726808422482</v>
      </c>
      <c r="M85" s="42">
        <v>1727.1887997774913</v>
      </c>
      <c r="N85" s="42">
        <v>5421.6409444185501</v>
      </c>
      <c r="O85" s="42">
        <v>364.09275751736385</v>
      </c>
      <c r="P85" s="42">
        <v>165.92717761703472</v>
      </c>
      <c r="Q85" s="42">
        <v>34.899219801342376</v>
      </c>
      <c r="R85" s="42">
        <v>116.05883925892421</v>
      </c>
      <c r="S85" s="42">
        <v>2514.617547667272</v>
      </c>
      <c r="T85" s="42">
        <v>464.71529384827664</v>
      </c>
      <c r="U85" s="42">
        <v>2921.8108885868924</v>
      </c>
      <c r="V85" s="42">
        <v>71.962556177745128</v>
      </c>
      <c r="W85" s="42">
        <v>50.496070958160551</v>
      </c>
      <c r="X85" s="42">
        <v>1327.7370224648505</v>
      </c>
      <c r="Y85" s="42">
        <v>8.2022921534878126</v>
      </c>
      <c r="Z85" s="42">
        <v>284.69731466927976</v>
      </c>
      <c r="AA85" s="42">
        <v>24.108230583996932</v>
      </c>
      <c r="AB85" s="42">
        <v>37.417851164344725</v>
      </c>
      <c r="AC85" s="42">
        <v>88.936942981306771</v>
      </c>
      <c r="AD85" s="42">
        <v>75.389591224732527</v>
      </c>
      <c r="AE85" s="42">
        <v>1707.9366614455075</v>
      </c>
      <c r="AF85" s="42">
        <v>313.95452758209024</v>
      </c>
      <c r="AG85" s="42">
        <v>57.931060683967935</v>
      </c>
      <c r="AH85" s="42">
        <v>126.27152119202344</v>
      </c>
      <c r="AI85" s="42">
        <v>39.06872181816955</v>
      </c>
      <c r="AJ85" s="42">
        <v>252.9557320891044</v>
      </c>
      <c r="AK85" s="42">
        <v>127.73359274277051</v>
      </c>
      <c r="AL85" s="42">
        <v>54.464930721300512</v>
      </c>
      <c r="AM85" s="42">
        <v>998.80939842207545</v>
      </c>
      <c r="AN85" s="42">
        <v>140.8594543550694</v>
      </c>
      <c r="AO85" s="42">
        <v>922.32845209065317</v>
      </c>
      <c r="AP85" s="42">
        <v>3177.3149060578444</v>
      </c>
      <c r="AQ85" s="42">
        <v>1872.384112079058</v>
      </c>
      <c r="AR85" s="42">
        <v>957.64992051274135</v>
      </c>
      <c r="AS85" s="42">
        <v>785.47005537147402</v>
      </c>
      <c r="AT85" s="42">
        <v>62.586273075992359</v>
      </c>
      <c r="AU85" s="42">
        <v>9.6170754025117944</v>
      </c>
      <c r="AV85" s="42">
        <v>41.034752930685194</v>
      </c>
      <c r="AW85" s="42">
        <v>0</v>
      </c>
      <c r="AX85" s="42">
        <v>950.72517228548702</v>
      </c>
      <c r="AY85" s="42">
        <v>338.51461350549584</v>
      </c>
      <c r="AZ85" s="42">
        <v>646.43313111129328</v>
      </c>
      <c r="BA85" s="42">
        <v>0</v>
      </c>
      <c r="BB85" s="42">
        <v>122.3324702495977</v>
      </c>
      <c r="BC85" s="42">
        <v>161.86261682912141</v>
      </c>
      <c r="BD85" s="42">
        <v>25.550640408287975</v>
      </c>
      <c r="BE85" s="42">
        <v>10.762704765136093</v>
      </c>
      <c r="BF85" s="42">
        <v>94.570609240767482</v>
      </c>
      <c r="BG85" s="42">
        <v>225.61182624016331</v>
      </c>
      <c r="BH85" s="42">
        <v>1.5252053562648773</v>
      </c>
      <c r="BI85" s="42">
        <v>0</v>
      </c>
      <c r="BJ85" s="42">
        <v>23.519908842310869</v>
      </c>
      <c r="BK85" s="42">
        <v>0</v>
      </c>
      <c r="BL85" s="42">
        <v>6.8228150024528533</v>
      </c>
      <c r="BM85" s="42">
        <v>0</v>
      </c>
      <c r="BN85" s="42">
        <v>138.81102113631553</v>
      </c>
      <c r="BO85" s="42">
        <v>23.732126329664467</v>
      </c>
      <c r="BP85" s="42">
        <v>141.76577275666816</v>
      </c>
      <c r="BQ85" s="42">
        <v>18.172200695542784</v>
      </c>
      <c r="BR85" s="42">
        <v>3.4964125050574366</v>
      </c>
      <c r="BS85" s="42">
        <v>0</v>
      </c>
      <c r="BT85" s="42">
        <f t="shared" si="1"/>
        <v>31317</v>
      </c>
    </row>
    <row r="86" spans="1:72" x14ac:dyDescent="0.25">
      <c r="A86" s="10" t="s">
        <v>204</v>
      </c>
      <c r="B86" s="8" t="s">
        <v>205</v>
      </c>
      <c r="C86" s="42">
        <v>18.296994794767659</v>
      </c>
      <c r="D86" s="42">
        <v>0.49419077813196066</v>
      </c>
      <c r="E86" s="42">
        <v>0</v>
      </c>
      <c r="F86" s="42">
        <v>101.53388905562056</v>
      </c>
      <c r="G86" s="42">
        <v>862.98527532530557</v>
      </c>
      <c r="H86" s="42">
        <v>42.072805402375693</v>
      </c>
      <c r="I86" s="42">
        <v>158.57300629056857</v>
      </c>
      <c r="J86" s="42">
        <v>92.216440495933654</v>
      </c>
      <c r="K86" s="42">
        <v>206.9747018146216</v>
      </c>
      <c r="L86" s="42">
        <v>43.837679725045689</v>
      </c>
      <c r="M86" s="42">
        <v>1076.9132181537364</v>
      </c>
      <c r="N86" s="42">
        <v>3703.4999382296464</v>
      </c>
      <c r="O86" s="42">
        <v>246.31161246095508</v>
      </c>
      <c r="P86" s="42">
        <v>114.15906456595616</v>
      </c>
      <c r="Q86" s="42">
        <v>70.509004406106627</v>
      </c>
      <c r="R86" s="42">
        <v>147.91083706743134</v>
      </c>
      <c r="S86" s="42">
        <v>2109.131515315968</v>
      </c>
      <c r="T86" s="42">
        <v>368.0793706305767</v>
      </c>
      <c r="U86" s="42">
        <v>2374.3785012105782</v>
      </c>
      <c r="V86" s="42">
        <v>41.228909018672724</v>
      </c>
      <c r="W86" s="42">
        <v>45.24925164239788</v>
      </c>
      <c r="X86" s="42">
        <v>1235.2431709562593</v>
      </c>
      <c r="Y86" s="42">
        <v>31.445391084551822</v>
      </c>
      <c r="Z86" s="42">
        <v>891.8360088644713</v>
      </c>
      <c r="AA86" s="42">
        <v>84.479060650849647</v>
      </c>
      <c r="AB86" s="42">
        <v>70.005689770318327</v>
      </c>
      <c r="AC86" s="42">
        <v>280.64102034279875</v>
      </c>
      <c r="AD86" s="42">
        <v>282.99246338479918</v>
      </c>
      <c r="AE86" s="42">
        <v>3975.608464626378</v>
      </c>
      <c r="AF86" s="42">
        <v>1195.6491867461884</v>
      </c>
      <c r="AG86" s="42">
        <v>222.09216948894704</v>
      </c>
      <c r="AH86" s="42">
        <v>473.50574167009489</v>
      </c>
      <c r="AI86" s="42">
        <v>149.77901466524852</v>
      </c>
      <c r="AJ86" s="42">
        <v>933.24859243538231</v>
      </c>
      <c r="AK86" s="42">
        <v>413.12100824091453</v>
      </c>
      <c r="AL86" s="42">
        <v>196.96590570638392</v>
      </c>
      <c r="AM86" s="42">
        <v>3360.5812603301297</v>
      </c>
      <c r="AN86" s="42">
        <v>449.68543477227286</v>
      </c>
      <c r="AO86" s="42">
        <v>2939.4293289288321</v>
      </c>
      <c r="AP86" s="42">
        <v>11227.731888472486</v>
      </c>
      <c r="AQ86" s="42">
        <v>5663.7853076974179</v>
      </c>
      <c r="AR86" s="42">
        <v>3187.3335366712545</v>
      </c>
      <c r="AS86" s="42">
        <v>2813.6583559022097</v>
      </c>
      <c r="AT86" s="42">
        <v>235.01912748061724</v>
      </c>
      <c r="AU86" s="42">
        <v>36.869291103342839</v>
      </c>
      <c r="AV86" s="42">
        <v>157.31625133770262</v>
      </c>
      <c r="AW86" s="42">
        <v>0</v>
      </c>
      <c r="AX86" s="42">
        <v>2897.9470471323448</v>
      </c>
      <c r="AY86" s="42">
        <v>1171.8201824921623</v>
      </c>
      <c r="AZ86" s="42">
        <v>999.81475608102164</v>
      </c>
      <c r="BA86" s="42">
        <v>0</v>
      </c>
      <c r="BB86" s="42">
        <v>398.04076234377709</v>
      </c>
      <c r="BC86" s="42">
        <v>398.3813859979702</v>
      </c>
      <c r="BD86" s="42">
        <v>97.954311436922154</v>
      </c>
      <c r="BE86" s="42">
        <v>41.261327216119952</v>
      </c>
      <c r="BF86" s="42">
        <v>350.24529862772471</v>
      </c>
      <c r="BG86" s="42">
        <v>699.45559794785697</v>
      </c>
      <c r="BH86" s="42">
        <v>5.8472288007454374</v>
      </c>
      <c r="BI86" s="42">
        <v>0</v>
      </c>
      <c r="BJ86" s="42">
        <v>90.169030556291631</v>
      </c>
      <c r="BK86" s="42">
        <v>0</v>
      </c>
      <c r="BL86" s="42">
        <v>21.574735250359268</v>
      </c>
      <c r="BM86" s="42">
        <v>0</v>
      </c>
      <c r="BN86" s="42">
        <v>309.92963994657697</v>
      </c>
      <c r="BO86" s="42">
        <v>90.982615559110286</v>
      </c>
      <c r="BP86" s="42">
        <v>304.12554395045009</v>
      </c>
      <c r="BQ86" s="42">
        <v>69.66734993648339</v>
      </c>
      <c r="BR86" s="42">
        <v>13.404309009853653</v>
      </c>
      <c r="BS86" s="42">
        <v>0</v>
      </c>
      <c r="BT86" s="42">
        <f t="shared" si="1"/>
        <v>60293.000000000036</v>
      </c>
    </row>
    <row r="87" spans="1:72" x14ac:dyDescent="0.25">
      <c r="A87" s="10" t="s">
        <v>206</v>
      </c>
      <c r="B87" s="8" t="s">
        <v>207</v>
      </c>
      <c r="C87" s="42">
        <v>632.79615890042942</v>
      </c>
      <c r="D87" s="42">
        <v>16.993513890415826</v>
      </c>
      <c r="E87" s="42">
        <v>0</v>
      </c>
      <c r="F87" s="42">
        <v>2575.0338167196505</v>
      </c>
      <c r="G87" s="42">
        <v>15150.865091824042</v>
      </c>
      <c r="H87" s="42">
        <v>747.33368893363013</v>
      </c>
      <c r="I87" s="42">
        <v>4445.1411867718798</v>
      </c>
      <c r="J87" s="42">
        <v>1600.7153766472507</v>
      </c>
      <c r="K87" s="42">
        <v>3065.5595377410409</v>
      </c>
      <c r="L87" s="42">
        <v>649.29199566580644</v>
      </c>
      <c r="M87" s="42">
        <v>30933.090551371282</v>
      </c>
      <c r="N87" s="42">
        <v>105212.18345127086</v>
      </c>
      <c r="O87" s="42">
        <v>6119.0974790956125</v>
      </c>
      <c r="P87" s="42">
        <v>2915.584201583104</v>
      </c>
      <c r="Q87" s="42">
        <v>1172.1686001652076</v>
      </c>
      <c r="R87" s="42">
        <v>2824.0504869293627</v>
      </c>
      <c r="S87" s="42">
        <v>49735.937961338139</v>
      </c>
      <c r="T87" s="42">
        <v>8378.0032665460076</v>
      </c>
      <c r="U87" s="42">
        <v>54714.870235539842</v>
      </c>
      <c r="V87" s="42">
        <v>1149.368274453743</v>
      </c>
      <c r="W87" s="42">
        <v>978.12818425624755</v>
      </c>
      <c r="X87" s="42">
        <v>27639.934532253548</v>
      </c>
      <c r="Y87" s="42">
        <v>465.74638210414844</v>
      </c>
      <c r="Z87" s="42">
        <v>13755.689785080651</v>
      </c>
      <c r="AA87" s="42">
        <v>1266.6502309593818</v>
      </c>
      <c r="AB87" s="42">
        <v>1224.2828787134717</v>
      </c>
      <c r="AC87" s="42">
        <v>4311.6295925327313</v>
      </c>
      <c r="AD87" s="42">
        <v>4203.174789426088</v>
      </c>
      <c r="AE87" s="42">
        <v>64468.348797517378</v>
      </c>
      <c r="AF87" s="42">
        <v>17729.470724299084</v>
      </c>
      <c r="AG87" s="42">
        <v>3289.4685314934663</v>
      </c>
      <c r="AH87" s="42">
        <v>7077.8670425458267</v>
      </c>
      <c r="AI87" s="42">
        <v>2218.4184005818965</v>
      </c>
      <c r="AJ87" s="42">
        <v>13899.242911714284</v>
      </c>
      <c r="AK87" s="42">
        <v>6273.1059929768553</v>
      </c>
      <c r="AL87" s="42">
        <v>2969.0491665675072</v>
      </c>
      <c r="AM87" s="42">
        <v>50927.799161112016</v>
      </c>
      <c r="AN87" s="42">
        <v>6904.3641064624117</v>
      </c>
      <c r="AO87" s="42">
        <v>44722.538048745751</v>
      </c>
      <c r="AP87" s="42">
        <v>168680.27480478428</v>
      </c>
      <c r="AQ87" s="42">
        <v>88739.789282843543</v>
      </c>
      <c r="AR87" s="42">
        <v>48429.456573675772</v>
      </c>
      <c r="AS87" s="42">
        <v>42061.249034366825</v>
      </c>
      <c r="AT87" s="42">
        <v>3490.4737323159025</v>
      </c>
      <c r="AU87" s="42">
        <v>546.0812650081034</v>
      </c>
      <c r="AV87" s="42">
        <v>2330.0544970075757</v>
      </c>
      <c r="AW87" s="42">
        <v>0</v>
      </c>
      <c r="AX87" s="42">
        <v>44692.438117703467</v>
      </c>
      <c r="AY87" s="42">
        <v>18258.531203421571</v>
      </c>
      <c r="AZ87" s="42">
        <v>17880.26247335643</v>
      </c>
      <c r="BA87" s="42">
        <v>0</v>
      </c>
      <c r="BB87" s="42">
        <v>6046.785013379018</v>
      </c>
      <c r="BC87" s="42">
        <v>6429.6220240023158</v>
      </c>
      <c r="BD87" s="42">
        <v>1450.828391371547</v>
      </c>
      <c r="BE87" s="42">
        <v>611.13292628642785</v>
      </c>
      <c r="BF87" s="42">
        <v>5211.4570514860352</v>
      </c>
      <c r="BG87" s="42">
        <v>10699.785999418604</v>
      </c>
      <c r="BH87" s="42">
        <v>86.604922545239205</v>
      </c>
      <c r="BI87" s="42">
        <v>0</v>
      </c>
      <c r="BJ87" s="42">
        <v>1335.518443593553</v>
      </c>
      <c r="BK87" s="42">
        <v>0</v>
      </c>
      <c r="BL87" s="42">
        <v>333.60763044780185</v>
      </c>
      <c r="BM87" s="42">
        <v>0</v>
      </c>
      <c r="BN87" s="42">
        <v>5021.4029345007357</v>
      </c>
      <c r="BO87" s="42">
        <v>1347.5686760291462</v>
      </c>
      <c r="BP87" s="42">
        <v>5465.6835574937431</v>
      </c>
      <c r="BQ87" s="42">
        <v>1031.8623831535429</v>
      </c>
      <c r="BR87" s="42">
        <v>198.53492707910323</v>
      </c>
      <c r="BS87" s="42">
        <v>0</v>
      </c>
      <c r="BT87" s="42">
        <f t="shared" si="1"/>
        <v>1046742.0000000003</v>
      </c>
    </row>
    <row r="88" spans="1:72" x14ac:dyDescent="0.25">
      <c r="A88" s="10" t="s">
        <v>208</v>
      </c>
      <c r="B88" s="8" t="s">
        <v>209</v>
      </c>
      <c r="C88" s="42">
        <v>221.42357338144731</v>
      </c>
      <c r="D88" s="42">
        <v>4.832888490605443</v>
      </c>
      <c r="E88" s="42">
        <v>0</v>
      </c>
      <c r="F88" s="42">
        <v>1050.6942405038471</v>
      </c>
      <c r="G88" s="42">
        <v>7881.9120113459021</v>
      </c>
      <c r="H88" s="42">
        <v>327.74981114520693</v>
      </c>
      <c r="I88" s="42">
        <v>3155.6221619421322</v>
      </c>
      <c r="J88" s="42">
        <v>655.79040933433816</v>
      </c>
      <c r="K88" s="42">
        <v>1345.2200778113152</v>
      </c>
      <c r="L88" s="42">
        <v>284.92045846072324</v>
      </c>
      <c r="M88" s="42">
        <v>21330.177911999566</v>
      </c>
      <c r="N88" s="42">
        <v>85098.853215812982</v>
      </c>
      <c r="O88" s="42">
        <v>2019.5861124272337</v>
      </c>
      <c r="P88" s="42">
        <v>1345.0283605712179</v>
      </c>
      <c r="Q88" s="42">
        <v>448.40794824770433</v>
      </c>
      <c r="R88" s="42">
        <v>1048.7903932337147</v>
      </c>
      <c r="S88" s="42">
        <v>25726.182644135108</v>
      </c>
      <c r="T88" s="42">
        <v>2456.8567948490263</v>
      </c>
      <c r="U88" s="42">
        <v>20951.179735964848</v>
      </c>
      <c r="V88" s="42">
        <v>491.31951994567316</v>
      </c>
      <c r="W88" s="42">
        <v>304.22402026611235</v>
      </c>
      <c r="X88" s="42">
        <v>13683.821757765687</v>
      </c>
      <c r="Y88" s="42">
        <v>204.37749672158102</v>
      </c>
      <c r="Z88" s="42">
        <v>6340.736340142018</v>
      </c>
      <c r="AA88" s="42">
        <v>545.24622450383276</v>
      </c>
      <c r="AB88" s="42">
        <v>600.42953727947679</v>
      </c>
      <c r="AC88" s="42">
        <v>1947.7097348828472</v>
      </c>
      <c r="AD88" s="42">
        <v>1836.3931123294847</v>
      </c>
      <c r="AE88" s="42">
        <v>26999.598346637995</v>
      </c>
      <c r="AF88" s="42">
        <v>7787.0199373768801</v>
      </c>
      <c r="AG88" s="42">
        <v>1443.4751827244775</v>
      </c>
      <c r="AH88" s="42">
        <v>3249.6727677153226</v>
      </c>
      <c r="AI88" s="42">
        <v>973.48002435075318</v>
      </c>
      <c r="AJ88" s="42">
        <v>6071.4576545804657</v>
      </c>
      <c r="AK88" s="42">
        <v>2671.3939001146891</v>
      </c>
      <c r="AL88" s="42">
        <v>1390.0900643909263</v>
      </c>
      <c r="AM88" s="42">
        <v>22599.434020002092</v>
      </c>
      <c r="AN88" s="42">
        <v>3155.6011549139766</v>
      </c>
      <c r="AO88" s="42">
        <v>18934.588463843415</v>
      </c>
      <c r="AP88" s="42">
        <v>74664.008507233841</v>
      </c>
      <c r="AQ88" s="42">
        <v>43777.620359657958</v>
      </c>
      <c r="AR88" s="42">
        <v>21617.497401298493</v>
      </c>
      <c r="AS88" s="42">
        <v>18208.86776342852</v>
      </c>
      <c r="AT88" s="42">
        <v>1525.1274915952049</v>
      </c>
      <c r="AU88" s="42">
        <v>239.62982051453358</v>
      </c>
      <c r="AV88" s="42">
        <v>1022.4678572313258</v>
      </c>
      <c r="AW88" s="42">
        <v>0</v>
      </c>
      <c r="AX88" s="42">
        <v>19768.865999419231</v>
      </c>
      <c r="AY88" s="42">
        <v>10541.902400593824</v>
      </c>
      <c r="AZ88" s="42">
        <v>6610.1396002755218</v>
      </c>
      <c r="BA88" s="42">
        <v>10065.28976566967</v>
      </c>
      <c r="BB88" s="42">
        <v>2608.0134462849282</v>
      </c>
      <c r="BC88" s="42">
        <v>2877.313767879763</v>
      </c>
      <c r="BD88" s="42">
        <v>636.6483695729687</v>
      </c>
      <c r="BE88" s="42">
        <v>268.17560465907076</v>
      </c>
      <c r="BF88" s="42">
        <v>2270.4783169635384</v>
      </c>
      <c r="BG88" s="42">
        <v>4543.0904995348728</v>
      </c>
      <c r="BH88" s="42">
        <v>38.003724674353727</v>
      </c>
      <c r="BI88" s="42">
        <v>6984.676757770766</v>
      </c>
      <c r="BJ88" s="42">
        <v>586.04838773845029</v>
      </c>
      <c r="BK88" s="42">
        <v>132.53617130389873</v>
      </c>
      <c r="BL88" s="42">
        <v>17171.033081587608</v>
      </c>
      <c r="BM88" s="42">
        <v>55.568016352538201</v>
      </c>
      <c r="BN88" s="42">
        <v>2315.0404248880409</v>
      </c>
      <c r="BO88" s="42">
        <v>591.33623630739316</v>
      </c>
      <c r="BP88" s="42">
        <v>3858.4027850830189</v>
      </c>
      <c r="BQ88" s="42">
        <v>452.79890286496681</v>
      </c>
      <c r="BR88" s="42">
        <v>87.120529471241895</v>
      </c>
      <c r="BS88" s="42">
        <v>0</v>
      </c>
      <c r="BT88" s="42">
        <f t="shared" si="1"/>
        <v>550101</v>
      </c>
    </row>
    <row r="89" spans="1:72" x14ac:dyDescent="0.25">
      <c r="A89" s="10" t="s">
        <v>210</v>
      </c>
      <c r="B89" s="8" t="s">
        <v>211</v>
      </c>
      <c r="C89" s="42">
        <v>10207.203852892364</v>
      </c>
      <c r="D89" s="42">
        <v>130.08301930767351</v>
      </c>
      <c r="E89" s="42">
        <v>0</v>
      </c>
      <c r="F89" s="42">
        <v>4929.6269705671511</v>
      </c>
      <c r="G89" s="42">
        <v>89552.372711089556</v>
      </c>
      <c r="H89" s="42">
        <v>1149.4504991490701</v>
      </c>
      <c r="I89" s="42">
        <v>7518.1015763750265</v>
      </c>
      <c r="J89" s="42">
        <v>1326.7049439595216</v>
      </c>
      <c r="K89" s="42">
        <v>995.60503989525114</v>
      </c>
      <c r="L89" s="42">
        <v>1579.2255682092018</v>
      </c>
      <c r="M89" s="42">
        <v>179043.94171090121</v>
      </c>
      <c r="N89" s="42">
        <v>2835083.5981425969</v>
      </c>
      <c r="O89" s="42">
        <v>34669.485040457323</v>
      </c>
      <c r="P89" s="42">
        <v>6597.6885162928729</v>
      </c>
      <c r="Q89" s="42">
        <v>4212.7551820828612</v>
      </c>
      <c r="R89" s="42">
        <v>7807.957035586358</v>
      </c>
      <c r="S89" s="42">
        <v>213271.69172100013</v>
      </c>
      <c r="T89" s="42">
        <v>29208.957834573557</v>
      </c>
      <c r="U89" s="42">
        <v>831252.74806713092</v>
      </c>
      <c r="V89" s="42">
        <v>4618.7808377013853</v>
      </c>
      <c r="W89" s="42">
        <v>2242.2221738710659</v>
      </c>
      <c r="X89" s="42">
        <v>157346.49025583483</v>
      </c>
      <c r="Y89" s="42">
        <v>151.26094914390796</v>
      </c>
      <c r="Z89" s="42">
        <v>17906.398843198363</v>
      </c>
      <c r="AA89" s="42">
        <v>1097.3506255572215</v>
      </c>
      <c r="AB89" s="42">
        <v>12236.279642645666</v>
      </c>
      <c r="AC89" s="42">
        <v>7587.9902939427302</v>
      </c>
      <c r="AD89" s="42">
        <v>1406.2485346267163</v>
      </c>
      <c r="AE89" s="42">
        <v>136195.13541153938</v>
      </c>
      <c r="AF89" s="42">
        <v>7280.5678027399426</v>
      </c>
      <c r="AG89" s="42">
        <v>2691.1576108687241</v>
      </c>
      <c r="AH89" s="42">
        <v>3244.6545167899712</v>
      </c>
      <c r="AI89" s="42">
        <v>720.47810946879508</v>
      </c>
      <c r="AJ89" s="42">
        <v>5273.5858091580467</v>
      </c>
      <c r="AK89" s="42">
        <v>2558.5941665800601</v>
      </c>
      <c r="AL89" s="42">
        <v>1077.6855745947455</v>
      </c>
      <c r="AM89" s="42">
        <v>31745.925336682223</v>
      </c>
      <c r="AN89" s="42">
        <v>4026.6452103005704</v>
      </c>
      <c r="AO89" s="42">
        <v>213495.25545218831</v>
      </c>
      <c r="AP89" s="42">
        <v>157851.34587001652</v>
      </c>
      <c r="AQ89" s="42">
        <v>464516.50834421557</v>
      </c>
      <c r="AR89" s="42">
        <v>260285.31091953491</v>
      </c>
      <c r="AS89" s="42">
        <v>95658.601494537172</v>
      </c>
      <c r="AT89" s="42">
        <v>2107.9700390383377</v>
      </c>
      <c r="AU89" s="42">
        <v>177.35139472615543</v>
      </c>
      <c r="AV89" s="42">
        <v>756.73428354315001</v>
      </c>
      <c r="AW89" s="42">
        <v>0</v>
      </c>
      <c r="AX89" s="42">
        <v>72355.617632459864</v>
      </c>
      <c r="AY89" s="42">
        <v>70899.273053876357</v>
      </c>
      <c r="AZ89" s="42">
        <v>15845.609410409437</v>
      </c>
      <c r="BA89" s="42">
        <v>0</v>
      </c>
      <c r="BB89" s="42">
        <v>4025.0055547982784</v>
      </c>
      <c r="BC89" s="42">
        <v>9128.2591034467514</v>
      </c>
      <c r="BD89" s="42">
        <v>1570.950709386389</v>
      </c>
      <c r="BE89" s="42">
        <v>198.47829212446317</v>
      </c>
      <c r="BF89" s="42">
        <v>2553.210406290536</v>
      </c>
      <c r="BG89" s="42">
        <v>9707.1021090255945</v>
      </c>
      <c r="BH89" s="42">
        <v>28.126773042325333</v>
      </c>
      <c r="BI89" s="42">
        <v>0</v>
      </c>
      <c r="BJ89" s="42">
        <v>433.73774899658252</v>
      </c>
      <c r="BK89" s="42">
        <v>0</v>
      </c>
      <c r="BL89" s="42">
        <v>138.21964399492478</v>
      </c>
      <c r="BM89" s="42">
        <v>0</v>
      </c>
      <c r="BN89" s="42">
        <v>3927.6203881685501</v>
      </c>
      <c r="BO89" s="42">
        <v>437.65131583391963</v>
      </c>
      <c r="BP89" s="42">
        <v>8519.9641427500865</v>
      </c>
      <c r="BQ89" s="42">
        <v>335.11904645734342</v>
      </c>
      <c r="BR89" s="42">
        <v>64.47839996637137</v>
      </c>
      <c r="BS89" s="42">
        <v>0</v>
      </c>
      <c r="BT89" s="42">
        <f t="shared" si="1"/>
        <v>6052962.1506661382</v>
      </c>
    </row>
    <row r="90" spans="1:72" x14ac:dyDescent="0.25">
      <c r="A90" s="10" t="s">
        <v>212</v>
      </c>
      <c r="B90" s="8" t="s">
        <v>42</v>
      </c>
      <c r="C90" s="42">
        <v>9.4971594020978101E-2</v>
      </c>
      <c r="D90" s="42">
        <v>0</v>
      </c>
      <c r="E90" s="42">
        <v>0</v>
      </c>
      <c r="F90" s="42">
        <v>0.38750314552920384</v>
      </c>
      <c r="G90" s="42">
        <v>12.938868083166312</v>
      </c>
      <c r="H90" s="42">
        <v>0.45367383008517354</v>
      </c>
      <c r="I90" s="42">
        <v>0</v>
      </c>
      <c r="J90" s="42">
        <v>7.7357814678741558E-3</v>
      </c>
      <c r="K90" s="42">
        <v>0</v>
      </c>
      <c r="L90" s="42">
        <v>0</v>
      </c>
      <c r="M90" s="42">
        <v>0.73620837169645426</v>
      </c>
      <c r="N90" s="42">
        <v>5.2947258726808197</v>
      </c>
      <c r="O90" s="42">
        <v>1.5210926606292243</v>
      </c>
      <c r="P90" s="42">
        <v>3.109665138062828</v>
      </c>
      <c r="Q90" s="42">
        <v>0</v>
      </c>
      <c r="R90" s="42">
        <v>7.9738055130395141E-3</v>
      </c>
      <c r="S90" s="42">
        <v>1.5971413430595565</v>
      </c>
      <c r="T90" s="42">
        <v>0.71312003931541446</v>
      </c>
      <c r="U90" s="42">
        <v>2.4240368759640125</v>
      </c>
      <c r="V90" s="42">
        <v>3.0229053736000547E-2</v>
      </c>
      <c r="W90" s="42">
        <v>0.33918426436063603</v>
      </c>
      <c r="X90" s="42">
        <v>0.14210035496371912</v>
      </c>
      <c r="Y90" s="42">
        <v>0</v>
      </c>
      <c r="Z90" s="42">
        <v>6.1041266382656225</v>
      </c>
      <c r="AA90" s="42">
        <v>0.23016925167490179</v>
      </c>
      <c r="AB90" s="42">
        <v>7.6286706475497443E-2</v>
      </c>
      <c r="AC90" s="42">
        <v>0</v>
      </c>
      <c r="AD90" s="42">
        <v>0</v>
      </c>
      <c r="AE90" s="42">
        <v>26020.113104985998</v>
      </c>
      <c r="AF90" s="42">
        <v>3.2014234074740737E-2</v>
      </c>
      <c r="AG90" s="42">
        <v>0</v>
      </c>
      <c r="AH90" s="42">
        <v>0</v>
      </c>
      <c r="AI90" s="42">
        <v>0</v>
      </c>
      <c r="AJ90" s="42">
        <v>2170.8940678853369</v>
      </c>
      <c r="AK90" s="42">
        <v>0</v>
      </c>
      <c r="AL90" s="42">
        <v>0</v>
      </c>
      <c r="AM90" s="42">
        <v>0</v>
      </c>
      <c r="AN90" s="42">
        <v>0</v>
      </c>
      <c r="AO90" s="42">
        <v>0.96066504628738747</v>
      </c>
      <c r="AP90" s="42">
        <v>2.3085952140588133</v>
      </c>
      <c r="AQ90" s="42">
        <v>0</v>
      </c>
      <c r="AR90" s="42">
        <v>0.10699180830182871</v>
      </c>
      <c r="AS90" s="42">
        <v>0</v>
      </c>
      <c r="AT90" s="42">
        <v>0</v>
      </c>
      <c r="AU90" s="42">
        <v>106.83215923469712</v>
      </c>
      <c r="AV90" s="42">
        <v>0</v>
      </c>
      <c r="AW90" s="42">
        <v>0</v>
      </c>
      <c r="AX90" s="42">
        <v>2.8165385264416889</v>
      </c>
      <c r="AY90" s="42">
        <v>10067.291785913556</v>
      </c>
      <c r="AZ90" s="42">
        <v>6.1517314472986939</v>
      </c>
      <c r="BA90" s="42">
        <v>304300.78797082248</v>
      </c>
      <c r="BB90" s="42">
        <v>0.17018719229323143</v>
      </c>
      <c r="BC90" s="42">
        <v>5.1423904837749905</v>
      </c>
      <c r="BD90" s="42">
        <v>0</v>
      </c>
      <c r="BE90" s="42">
        <v>31.701189653573607</v>
      </c>
      <c r="BF90" s="42">
        <v>0</v>
      </c>
      <c r="BG90" s="42">
        <v>15.978079503677849</v>
      </c>
      <c r="BH90" s="42">
        <v>0</v>
      </c>
      <c r="BI90" s="42">
        <v>244838.55499262165</v>
      </c>
      <c r="BJ90" s="42">
        <v>0</v>
      </c>
      <c r="BK90" s="42">
        <v>155405.80957348639</v>
      </c>
      <c r="BL90" s="42">
        <v>501141.64206124539</v>
      </c>
      <c r="BM90" s="42">
        <v>1828.6347361729274</v>
      </c>
      <c r="BN90" s="42">
        <v>15630.286604455783</v>
      </c>
      <c r="BO90" s="42">
        <v>51.588799248576883</v>
      </c>
      <c r="BP90" s="42">
        <v>6.7807099866481542</v>
      </c>
      <c r="BQ90" s="42">
        <v>0</v>
      </c>
      <c r="BR90" s="42">
        <v>0</v>
      </c>
      <c r="BS90" s="42">
        <v>0</v>
      </c>
      <c r="BT90" s="42">
        <f t="shared" si="1"/>
        <v>1261670.7937619798</v>
      </c>
    </row>
    <row r="91" spans="1:72" x14ac:dyDescent="0.25">
      <c r="A91" s="10" t="s">
        <v>213</v>
      </c>
      <c r="B91" s="8" t="s">
        <v>214</v>
      </c>
      <c r="C91" s="42">
        <v>63.457154159027766</v>
      </c>
      <c r="D91" s="42">
        <v>1.7385894581858261</v>
      </c>
      <c r="E91" s="42">
        <v>0</v>
      </c>
      <c r="F91" s="42">
        <v>291.194974393076</v>
      </c>
      <c r="G91" s="42">
        <v>2030.3093338087638</v>
      </c>
      <c r="H91" s="42">
        <v>101.14664969681029</v>
      </c>
      <c r="I91" s="42">
        <v>442.93391052817651</v>
      </c>
      <c r="J91" s="42">
        <v>220.79279516608483</v>
      </c>
      <c r="K91" s="42">
        <v>461.97899672495902</v>
      </c>
      <c r="L91" s="42">
        <v>97.848128880338308</v>
      </c>
      <c r="M91" s="42">
        <v>3063.2153151932271</v>
      </c>
      <c r="N91" s="42">
        <v>10129.662567489453</v>
      </c>
      <c r="O91" s="42">
        <v>711.97887246152072</v>
      </c>
      <c r="P91" s="42">
        <v>324.33695257100851</v>
      </c>
      <c r="Q91" s="42">
        <v>166.63802180187128</v>
      </c>
      <c r="R91" s="42">
        <v>372.26275138985653</v>
      </c>
      <c r="S91" s="42">
        <v>5677.7929708387746</v>
      </c>
      <c r="T91" s="42">
        <v>1025.5146581995364</v>
      </c>
      <c r="U91" s="42">
        <v>6522.2502558605484</v>
      </c>
      <c r="V91" s="42">
        <v>123.75912892300896</v>
      </c>
      <c r="W91" s="42">
        <v>122.36764162075369</v>
      </c>
      <c r="X91" s="42">
        <v>3258.635713448441</v>
      </c>
      <c r="Y91" s="42">
        <v>70.187854348868854</v>
      </c>
      <c r="Z91" s="42">
        <v>2014.086845803705</v>
      </c>
      <c r="AA91" s="42">
        <v>189.75005546037676</v>
      </c>
      <c r="AB91" s="42">
        <v>165.43513660833497</v>
      </c>
      <c r="AC91" s="42">
        <v>633.90210619087759</v>
      </c>
      <c r="AD91" s="42">
        <v>632.55669572770637</v>
      </c>
      <c r="AE91" s="42">
        <v>9234.4802852203065</v>
      </c>
      <c r="AF91" s="42">
        <v>2669.749149191679</v>
      </c>
      <c r="AG91" s="42">
        <v>495.72202178056267</v>
      </c>
      <c r="AH91" s="42">
        <v>1056.7050586122232</v>
      </c>
      <c r="AI91" s="42">
        <v>334.31505550605516</v>
      </c>
      <c r="AJ91" s="42">
        <v>2088.2891729857929</v>
      </c>
      <c r="AK91" s="42">
        <v>933.32846895731836</v>
      </c>
      <c r="AL91" s="42">
        <v>440.25516629618835</v>
      </c>
      <c r="AM91" s="42">
        <v>7561.2642115499766</v>
      </c>
      <c r="AN91" s="42">
        <v>1014.4726834260065</v>
      </c>
      <c r="AO91" s="42">
        <v>6649.0052911141056</v>
      </c>
      <c r="AP91" s="42">
        <v>25182.020597358325</v>
      </c>
      <c r="AQ91" s="42">
        <v>12791.551371842608</v>
      </c>
      <c r="AR91" s="42">
        <v>7175.3644371226801</v>
      </c>
      <c r="AS91" s="42">
        <v>6309.6261920062016</v>
      </c>
      <c r="AT91" s="42">
        <v>525.31139748313353</v>
      </c>
      <c r="AU91" s="42">
        <v>82.294299566805847</v>
      </c>
      <c r="AV91" s="42">
        <v>351.13858517171275</v>
      </c>
      <c r="AW91" s="42">
        <v>0</v>
      </c>
      <c r="AX91" s="42">
        <v>6567.1582459723932</v>
      </c>
      <c r="AY91" s="42">
        <v>2608.0134462849282</v>
      </c>
      <c r="AZ91" s="42">
        <v>2444.5069310459735</v>
      </c>
      <c r="BA91" s="42">
        <v>0</v>
      </c>
      <c r="BB91" s="42">
        <v>898.50857703566783</v>
      </c>
      <c r="BC91" s="42">
        <v>918.48835165999878</v>
      </c>
      <c r="BD91" s="42">
        <v>218.63944784442549</v>
      </c>
      <c r="BE91" s="42">
        <v>92.097567401818239</v>
      </c>
      <c r="BF91" s="42">
        <v>783.6081289478451</v>
      </c>
      <c r="BG91" s="42">
        <v>1585.2041140556234</v>
      </c>
      <c r="BH91" s="42">
        <v>13.051338503239391</v>
      </c>
      <c r="BI91" s="42">
        <v>0</v>
      </c>
      <c r="BJ91" s="42">
        <v>201.26226976941106</v>
      </c>
      <c r="BK91" s="42">
        <v>0</v>
      </c>
      <c r="BL91" s="42">
        <v>48.633776468216375</v>
      </c>
      <c r="BM91" s="42">
        <v>0</v>
      </c>
      <c r="BN91" s="42">
        <v>725.01176864664956</v>
      </c>
      <c r="BO91" s="42">
        <v>203.0782365521016</v>
      </c>
      <c r="BP91" s="42">
        <v>694.68973458377354</v>
      </c>
      <c r="BQ91" s="42">
        <v>155.50138324136751</v>
      </c>
      <c r="BR91" s="42">
        <v>29.919160041645505</v>
      </c>
      <c r="BS91" s="42">
        <v>0</v>
      </c>
      <c r="BT91" s="42">
        <f t="shared" si="1"/>
        <v>141998.00000000006</v>
      </c>
    </row>
    <row r="92" spans="1:72" x14ac:dyDescent="0.25">
      <c r="A92" s="10" t="s">
        <v>215</v>
      </c>
      <c r="B92" s="8" t="s">
        <v>216</v>
      </c>
      <c r="C92" s="42">
        <v>208.19734550677251</v>
      </c>
      <c r="D92" s="42">
        <v>5.5964142558698438</v>
      </c>
      <c r="E92" s="42">
        <v>0</v>
      </c>
      <c r="F92" s="42">
        <v>715.76770228365092</v>
      </c>
      <c r="G92" s="42">
        <v>2918.2118612700833</v>
      </c>
      <c r="H92" s="42">
        <v>147.33271890495084</v>
      </c>
      <c r="I92" s="42">
        <v>1292.4016039151802</v>
      </c>
      <c r="J92" s="42">
        <v>306.35290145543382</v>
      </c>
      <c r="K92" s="42">
        <v>440.60467295752818</v>
      </c>
      <c r="L92" s="42">
        <v>93.321001886357678</v>
      </c>
      <c r="M92" s="42">
        <v>9130.7927554598373</v>
      </c>
      <c r="N92" s="42">
        <v>30650.809332941648</v>
      </c>
      <c r="O92" s="42">
        <v>1684.9911038136677</v>
      </c>
      <c r="P92" s="42">
        <v>811.62262724072332</v>
      </c>
      <c r="Q92" s="42">
        <v>210.68140059187238</v>
      </c>
      <c r="R92" s="42">
        <v>612.68399229116528</v>
      </c>
      <c r="S92" s="42">
        <v>13028.141839613783</v>
      </c>
      <c r="T92" s="42">
        <v>2165.4017219832449</v>
      </c>
      <c r="U92" s="42">
        <v>14199.066636316988</v>
      </c>
      <c r="V92" s="42">
        <v>338.58182321840229</v>
      </c>
      <c r="W92" s="42">
        <v>241.67898089892742</v>
      </c>
      <c r="X92" s="42">
        <v>6949.9967989095885</v>
      </c>
      <c r="Y92" s="42">
        <v>66.94048177559327</v>
      </c>
      <c r="Z92" s="42">
        <v>2147.5735083442678</v>
      </c>
      <c r="AA92" s="42">
        <v>187.183828512735</v>
      </c>
      <c r="AB92" s="42">
        <v>235.13526748058231</v>
      </c>
      <c r="AC92" s="42">
        <v>668.57340140762699</v>
      </c>
      <c r="AD92" s="42">
        <v>608.00622820989088</v>
      </c>
      <c r="AE92" s="42">
        <v>11082.779514273159</v>
      </c>
      <c r="AF92" s="42">
        <v>2554.641593505708</v>
      </c>
      <c r="AG92" s="42">
        <v>472.78651374383833</v>
      </c>
      <c r="AH92" s="42">
        <v>1035.6299337564819</v>
      </c>
      <c r="AI92" s="42">
        <v>318.84734314819815</v>
      </c>
      <c r="AJ92" s="42">
        <v>2022.8059260171856</v>
      </c>
      <c r="AK92" s="42">
        <v>952.57711435783062</v>
      </c>
      <c r="AL92" s="42">
        <v>441.88738958473306</v>
      </c>
      <c r="AM92" s="42">
        <v>7686.1827017872019</v>
      </c>
      <c r="AN92" s="42">
        <v>1068.6326478766728</v>
      </c>
      <c r="AO92" s="42">
        <v>6820.705421163234</v>
      </c>
      <c r="AP92" s="42">
        <v>24999.139738672544</v>
      </c>
      <c r="AQ92" s="42">
        <v>14232.126365043674</v>
      </c>
      <c r="AR92" s="42">
        <v>7346.9224535240664</v>
      </c>
      <c r="AS92" s="42">
        <v>6174.0699204461962</v>
      </c>
      <c r="AT92" s="42">
        <v>504.85396866947474</v>
      </c>
      <c r="AU92" s="42">
        <v>78.486799624980421</v>
      </c>
      <c r="AV92" s="42">
        <v>334.89250069621846</v>
      </c>
      <c r="AW92" s="42">
        <v>0</v>
      </c>
      <c r="AX92" s="42">
        <v>6989.8660268294079</v>
      </c>
      <c r="AY92" s="42">
        <v>2877.313767879763</v>
      </c>
      <c r="AZ92" s="42">
        <v>3578.1688470022727</v>
      </c>
      <c r="BA92" s="42">
        <v>0</v>
      </c>
      <c r="BB92" s="42">
        <v>918.48835165999878</v>
      </c>
      <c r="BC92" s="42">
        <v>1093.2372058028313</v>
      </c>
      <c r="BD92" s="42">
        <v>208.52368418484662</v>
      </c>
      <c r="BE92" s="42">
        <v>87.836500907898781</v>
      </c>
      <c r="BF92" s="42">
        <v>756.98121690239145</v>
      </c>
      <c r="BG92" s="42">
        <v>1649.7009947819267</v>
      </c>
      <c r="BH92" s="42">
        <v>12.447493876656385</v>
      </c>
      <c r="BI92" s="42">
        <v>0</v>
      </c>
      <c r="BJ92" s="42">
        <v>191.95049380834823</v>
      </c>
      <c r="BK92" s="42">
        <v>0</v>
      </c>
      <c r="BL92" s="42">
        <v>52.257554941424836</v>
      </c>
      <c r="BM92" s="42">
        <v>0</v>
      </c>
      <c r="BN92" s="42">
        <v>865.2435450539092</v>
      </c>
      <c r="BO92" s="42">
        <v>193.6824414857563</v>
      </c>
      <c r="BP92" s="42">
        <v>1069.8443630686797</v>
      </c>
      <c r="BQ92" s="42">
        <v>148.30682042520743</v>
      </c>
      <c r="BR92" s="42">
        <v>28.534894050954936</v>
      </c>
      <c r="BS92" s="42">
        <v>0</v>
      </c>
      <c r="BT92" s="42">
        <f t="shared" si="1"/>
        <v>198916.00000000003</v>
      </c>
    </row>
    <row r="93" spans="1:72" x14ac:dyDescent="0.25">
      <c r="A93" s="10" t="s">
        <v>217</v>
      </c>
      <c r="B93" s="8" t="s">
        <v>218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f t="shared" si="1"/>
        <v>0</v>
      </c>
    </row>
    <row r="94" spans="1:72" x14ac:dyDescent="0.25">
      <c r="A94" s="10" t="s">
        <v>219</v>
      </c>
      <c r="B94" s="8" t="s">
        <v>44</v>
      </c>
      <c r="C94" s="42">
        <v>15.914086545419163</v>
      </c>
      <c r="D94" s="42">
        <v>2.6973289434962804</v>
      </c>
      <c r="E94" s="42">
        <v>2.6541470050069176</v>
      </c>
      <c r="F94" s="42">
        <v>28.931259488832087</v>
      </c>
      <c r="G94" s="42">
        <v>425.43812524838967</v>
      </c>
      <c r="H94" s="42">
        <v>20.963313615413103</v>
      </c>
      <c r="I94" s="42">
        <v>34.138461271685451</v>
      </c>
      <c r="J94" s="42">
        <v>45.613796078294151</v>
      </c>
      <c r="K94" s="42">
        <v>116.28057968332286</v>
      </c>
      <c r="L94" s="42">
        <v>24.682510261201013</v>
      </c>
      <c r="M94" s="42">
        <v>206.88062882274306</v>
      </c>
      <c r="N94" s="42">
        <v>773.77018521370621</v>
      </c>
      <c r="O94" s="42">
        <v>75.988584505841587</v>
      </c>
      <c r="P94" s="42">
        <v>31.47475663441568</v>
      </c>
      <c r="Q94" s="42">
        <v>36.018751880906926</v>
      </c>
      <c r="R94" s="42">
        <v>67.076356023856277</v>
      </c>
      <c r="S94" s="42">
        <v>677.05647430980628</v>
      </c>
      <c r="T94" s="42">
        <v>122.25281293203517</v>
      </c>
      <c r="U94" s="42">
        <v>783.84041212658974</v>
      </c>
      <c r="V94" s="42">
        <v>8.2837530009753273</v>
      </c>
      <c r="W94" s="42">
        <v>16.812868360769123</v>
      </c>
      <c r="X94" s="42">
        <v>439.72506948895835</v>
      </c>
      <c r="Y94" s="42">
        <v>18.651875841560827</v>
      </c>
      <c r="Z94" s="42">
        <v>487.00272798681129</v>
      </c>
      <c r="AA94" s="42">
        <v>47.059086551106176</v>
      </c>
      <c r="AB94" s="42">
        <v>42.638285837299115</v>
      </c>
      <c r="AC94" s="42">
        <v>153.80690690812557</v>
      </c>
      <c r="AD94" s="42">
        <v>165.87179196188504</v>
      </c>
      <c r="AE94" s="42">
        <v>2105.7944223377804</v>
      </c>
      <c r="AF94" s="42">
        <v>682.08961716420833</v>
      </c>
      <c r="AG94" s="42">
        <v>134.66879767212023</v>
      </c>
      <c r="AH94" s="42">
        <v>277.22036811226667</v>
      </c>
      <c r="AI94" s="42">
        <v>84.364836457989966</v>
      </c>
      <c r="AJ94" s="42">
        <v>536.46805063832846</v>
      </c>
      <c r="AK94" s="42">
        <v>240.43142321198783</v>
      </c>
      <c r="AL94" s="42">
        <v>114.04143628228408</v>
      </c>
      <c r="AM94" s="42">
        <v>1854.982671898101</v>
      </c>
      <c r="AN94" s="42">
        <v>245.92672974108666</v>
      </c>
      <c r="AO94" s="42">
        <v>1631.795355273169</v>
      </c>
      <c r="AP94" s="42">
        <v>6243.4964474860762</v>
      </c>
      <c r="AQ94" s="42">
        <v>3105.8571348088685</v>
      </c>
      <c r="AR94" s="42">
        <v>1757.5917207989382</v>
      </c>
      <c r="AS94" s="42">
        <v>1593.4412402814546</v>
      </c>
      <c r="AT94" s="42">
        <v>139.86634756647595</v>
      </c>
      <c r="AU94" s="42">
        <v>28.852343288247035</v>
      </c>
      <c r="AV94" s="42">
        <v>112.82146956374838</v>
      </c>
      <c r="AW94" s="42">
        <v>0</v>
      </c>
      <c r="AX94" s="42">
        <v>1597.6407945163908</v>
      </c>
      <c r="AY94" s="42">
        <v>660.98601854799153</v>
      </c>
      <c r="AZ94" s="42">
        <v>475.37727393763384</v>
      </c>
      <c r="BA94" s="42">
        <v>3.0304467546999376</v>
      </c>
      <c r="BB94" s="42">
        <v>222.26364625335418</v>
      </c>
      <c r="BC94" s="42">
        <v>213.33075926596607</v>
      </c>
      <c r="BD94" s="42">
        <v>62.188098030978338</v>
      </c>
      <c r="BE94" s="42">
        <v>32.600481250600751</v>
      </c>
      <c r="BF94" s="42">
        <v>197.57005564066955</v>
      </c>
      <c r="BG94" s="42">
        <v>393.20697144036149</v>
      </c>
      <c r="BH94" s="42">
        <v>4.4461195890574405</v>
      </c>
      <c r="BI94" s="42">
        <v>58.762907223578488</v>
      </c>
      <c r="BJ94" s="42">
        <v>50.655546679352227</v>
      </c>
      <c r="BK94" s="42">
        <v>31.172732953053355</v>
      </c>
      <c r="BL94" s="42">
        <v>28.032803543075602</v>
      </c>
      <c r="BM94" s="42">
        <v>1.8614499913093256</v>
      </c>
      <c r="BN94" s="42">
        <v>161.20522522404207</v>
      </c>
      <c r="BO94" s="42">
        <v>52.078278834967314</v>
      </c>
      <c r="BP94" s="42">
        <v>150.18790792849708</v>
      </c>
      <c r="BQ94" s="42">
        <v>41.550268041374665</v>
      </c>
      <c r="BR94" s="42">
        <v>8.1798714367460477</v>
      </c>
      <c r="BS94" s="42">
        <v>0</v>
      </c>
      <c r="BT94" s="42">
        <f t="shared" si="1"/>
        <v>30207.563006195287</v>
      </c>
    </row>
    <row r="95" spans="1:72" x14ac:dyDescent="0.25">
      <c r="A95" s="10" t="s">
        <v>220</v>
      </c>
      <c r="B95" s="8" t="s">
        <v>45</v>
      </c>
      <c r="C95" s="42">
        <v>0</v>
      </c>
      <c r="D95" s="42">
        <v>0</v>
      </c>
      <c r="E95" s="42">
        <v>0</v>
      </c>
      <c r="F95" s="42">
        <v>11.266852925405681</v>
      </c>
      <c r="G95" s="42">
        <v>177.04028908637392</v>
      </c>
      <c r="H95" s="42">
        <v>8.4659431000069834</v>
      </c>
      <c r="I95" s="42">
        <v>13.997525391014497</v>
      </c>
      <c r="J95" s="42">
        <v>18.946918010874775</v>
      </c>
      <c r="K95" s="42">
        <v>48.839938337448103</v>
      </c>
      <c r="L95" s="42">
        <v>10.34440226683191</v>
      </c>
      <c r="M95" s="42">
        <v>85.846442380518823</v>
      </c>
      <c r="N95" s="42">
        <v>321.7479802161393</v>
      </c>
      <c r="O95" s="42">
        <v>28.341555090325738</v>
      </c>
      <c r="P95" s="42">
        <v>12.589656534781772</v>
      </c>
      <c r="Q95" s="42">
        <v>15.064352844711911</v>
      </c>
      <c r="R95" s="42">
        <v>27.248973938038702</v>
      </c>
      <c r="S95" s="42">
        <v>284.0273963485381</v>
      </c>
      <c r="T95" s="42">
        <v>51.136700002577214</v>
      </c>
      <c r="U95" s="42">
        <v>326.99158933200829</v>
      </c>
      <c r="V95" s="42">
        <v>3.3737345152406149</v>
      </c>
      <c r="W95" s="42">
        <v>6.9222820148471556</v>
      </c>
      <c r="X95" s="42">
        <v>183.1064557268933</v>
      </c>
      <c r="Y95" s="42">
        <v>7.4201868542465341</v>
      </c>
      <c r="Z95" s="42">
        <v>204.33218585539532</v>
      </c>
      <c r="AA95" s="42">
        <v>19.742161006717982</v>
      </c>
      <c r="AB95" s="42">
        <v>14.379148379206184</v>
      </c>
      <c r="AC95" s="42">
        <v>64.45682507917374</v>
      </c>
      <c r="AD95" s="42">
        <v>66.631841987333729</v>
      </c>
      <c r="AE95" s="42">
        <v>871.04237411333838</v>
      </c>
      <c r="AF95" s="42">
        <v>281.90544766777492</v>
      </c>
      <c r="AG95" s="42">
        <v>52.407215799665281</v>
      </c>
      <c r="AH95" s="42">
        <v>111.12252692357065</v>
      </c>
      <c r="AI95" s="42">
        <v>35.343439446268093</v>
      </c>
      <c r="AJ95" s="42">
        <v>228.78807844943626</v>
      </c>
      <c r="AK95" s="42">
        <v>95.583681692722649</v>
      </c>
      <c r="AL95" s="42">
        <v>45.960206586062988</v>
      </c>
      <c r="AM95" s="42">
        <v>779.68464023464026</v>
      </c>
      <c r="AN95" s="42">
        <v>103.37222447831168</v>
      </c>
      <c r="AO95" s="42">
        <v>678.9392930124701</v>
      </c>
      <c r="AP95" s="42">
        <v>2622.0324391462632</v>
      </c>
      <c r="AQ95" s="42">
        <v>1284.4204530811387</v>
      </c>
      <c r="AR95" s="42">
        <v>738.12597486207642</v>
      </c>
      <c r="AS95" s="42">
        <v>659.12143174020082</v>
      </c>
      <c r="AT95" s="42">
        <v>55.338454948229646</v>
      </c>
      <c r="AU95" s="42">
        <v>9.1675742659232977</v>
      </c>
      <c r="AV95" s="42">
        <v>37.122005479169637</v>
      </c>
      <c r="AW95" s="42">
        <v>0</v>
      </c>
      <c r="AX95" s="42">
        <v>663.15695826768388</v>
      </c>
      <c r="AY95" s="42">
        <v>268.17560465907076</v>
      </c>
      <c r="AZ95" s="42">
        <v>198.47829212446314</v>
      </c>
      <c r="BA95" s="42">
        <v>31.701189653573604</v>
      </c>
      <c r="BB95" s="42">
        <v>92.097567401818225</v>
      </c>
      <c r="BC95" s="42">
        <v>87.836500907898781</v>
      </c>
      <c r="BD95" s="42">
        <v>23.114334691741043</v>
      </c>
      <c r="BE95" s="42">
        <v>9.8751860046644246</v>
      </c>
      <c r="BF95" s="42">
        <v>82.349402278091532</v>
      </c>
      <c r="BG95" s="42">
        <v>160.96030026294926</v>
      </c>
      <c r="BH95" s="42">
        <v>1.3797739123167725</v>
      </c>
      <c r="BI95" s="42">
        <v>159.25314065153256</v>
      </c>
      <c r="BJ95" s="42">
        <v>21.277237525681269</v>
      </c>
      <c r="BK95" s="42">
        <v>152.41906397167409</v>
      </c>
      <c r="BL95" s="42">
        <v>8.0257958162016259</v>
      </c>
      <c r="BM95" s="42">
        <v>0.8490991597342501</v>
      </c>
      <c r="BN95" s="42">
        <v>83.040766029238029</v>
      </c>
      <c r="BO95" s="42">
        <v>21.694976624463354</v>
      </c>
      <c r="BP95" s="42">
        <v>61.973544203047069</v>
      </c>
      <c r="BQ95" s="42">
        <v>16.439444266376025</v>
      </c>
      <c r="BR95" s="42">
        <v>3.163022435870972</v>
      </c>
      <c r="BS95" s="42">
        <v>0</v>
      </c>
      <c r="BT95" s="42">
        <f t="shared" si="1"/>
        <v>12849.000000000004</v>
      </c>
    </row>
    <row r="96" spans="1:72" x14ac:dyDescent="0.25">
      <c r="A96" s="10" t="s">
        <v>221</v>
      </c>
      <c r="B96" s="8" t="s">
        <v>222</v>
      </c>
      <c r="C96" s="42">
        <v>10.604490693969149</v>
      </c>
      <c r="D96" s="42">
        <v>0.29517188504526232</v>
      </c>
      <c r="E96" s="42">
        <v>0</v>
      </c>
      <c r="F96" s="42">
        <v>125.78475559389187</v>
      </c>
      <c r="G96" s="42">
        <v>1550.1916628500983</v>
      </c>
      <c r="H96" s="42">
        <v>75.045071362546935</v>
      </c>
      <c r="I96" s="42">
        <v>163.95038282200176</v>
      </c>
      <c r="J96" s="42">
        <v>167.23918318062528</v>
      </c>
      <c r="K96" s="42">
        <v>413.08033771782016</v>
      </c>
      <c r="L96" s="42">
        <v>87.491289451435023</v>
      </c>
      <c r="M96" s="42">
        <v>1060.563675660007</v>
      </c>
      <c r="N96" s="42">
        <v>3712.0974090472992</v>
      </c>
      <c r="O96" s="42">
        <v>315.05240414526145</v>
      </c>
      <c r="P96" s="42">
        <v>139.72225358250046</v>
      </c>
      <c r="Q96" s="42">
        <v>131.6371691573934</v>
      </c>
      <c r="R96" s="42">
        <v>249.98449020698374</v>
      </c>
      <c r="S96" s="42">
        <v>2874.0891325682737</v>
      </c>
      <c r="T96" s="42">
        <v>526.2112990893263</v>
      </c>
      <c r="U96" s="42">
        <v>3338.7876081308755</v>
      </c>
      <c r="V96" s="42">
        <v>43.590755801736783</v>
      </c>
      <c r="W96" s="42">
        <v>68.373425939049042</v>
      </c>
      <c r="X96" s="42">
        <v>1791.362553733717</v>
      </c>
      <c r="Y96" s="42">
        <v>62.75874614139903</v>
      </c>
      <c r="Z96" s="42">
        <v>1740.1842213749364</v>
      </c>
      <c r="AA96" s="42">
        <v>167.51257318857813</v>
      </c>
      <c r="AB96" s="42">
        <v>126.1514567346201</v>
      </c>
      <c r="AC96" s="42">
        <v>548.87996215769579</v>
      </c>
      <c r="AD96" s="42">
        <v>563.96866911701545</v>
      </c>
      <c r="AE96" s="42">
        <v>7535.2004334194526</v>
      </c>
      <c r="AF96" s="42">
        <v>2384.8024804227111</v>
      </c>
      <c r="AG96" s="42">
        <v>443.25179634343385</v>
      </c>
      <c r="AH96" s="42">
        <v>940.15478371284553</v>
      </c>
      <c r="AI96" s="42">
        <v>298.92912234451825</v>
      </c>
      <c r="AJ96" s="42">
        <v>1857.1139974829989</v>
      </c>
      <c r="AK96" s="42">
        <v>813.54808501800539</v>
      </c>
      <c r="AL96" s="42">
        <v>389.25176845551829</v>
      </c>
      <c r="AM96" s="42">
        <v>6623.7810902644069</v>
      </c>
      <c r="AN96" s="42">
        <v>879.75637231727546</v>
      </c>
      <c r="AO96" s="42">
        <v>5782.3683908254397</v>
      </c>
      <c r="AP96" s="42">
        <v>22236.052029319897</v>
      </c>
      <c r="AQ96" s="42">
        <v>10947.609640636583</v>
      </c>
      <c r="AR96" s="42">
        <v>6272.9721163700506</v>
      </c>
      <c r="AS96" s="42">
        <v>5588.0492248007231</v>
      </c>
      <c r="AT96" s="42">
        <v>468.37598316171494</v>
      </c>
      <c r="AU96" s="42">
        <v>73.583771769490582</v>
      </c>
      <c r="AV96" s="42">
        <v>313.97194759233571</v>
      </c>
      <c r="AW96" s="42">
        <v>0</v>
      </c>
      <c r="AX96" s="42">
        <v>5656.2729593545273</v>
      </c>
      <c r="AY96" s="42">
        <v>2270.4783169635389</v>
      </c>
      <c r="AZ96" s="42">
        <v>1776.6023027741503</v>
      </c>
      <c r="BA96" s="42">
        <v>0</v>
      </c>
      <c r="BB96" s="42">
        <v>783.6081289478451</v>
      </c>
      <c r="BC96" s="42">
        <v>756.98121690239145</v>
      </c>
      <c r="BD96" s="42">
        <v>195.49732259318012</v>
      </c>
      <c r="BE96" s="42">
        <v>82.349402278091532</v>
      </c>
      <c r="BF96" s="42">
        <v>697.32948916047735</v>
      </c>
      <c r="BG96" s="42">
        <v>1371.7797426553943</v>
      </c>
      <c r="BH96" s="42">
        <v>11.669905677113325</v>
      </c>
      <c r="BI96" s="42">
        <v>0</v>
      </c>
      <c r="BJ96" s="42">
        <v>179.95945044163895</v>
      </c>
      <c r="BK96" s="42">
        <v>0</v>
      </c>
      <c r="BL96" s="42">
        <v>42.029349447600879</v>
      </c>
      <c r="BM96" s="42">
        <v>0</v>
      </c>
      <c r="BN96" s="42">
        <v>588.0473268928888</v>
      </c>
      <c r="BO96" s="42">
        <v>181.5832042858527</v>
      </c>
      <c r="BP96" s="42">
        <v>535.63418766408995</v>
      </c>
      <c r="BQ96" s="42">
        <v>139.0421736925295</v>
      </c>
      <c r="BR96" s="42">
        <v>26.752334677228678</v>
      </c>
      <c r="BS96" s="42">
        <v>0</v>
      </c>
      <c r="BT96" s="42">
        <f t="shared" si="1"/>
        <v>109199.00000000006</v>
      </c>
    </row>
    <row r="97" spans="1:72" x14ac:dyDescent="0.25">
      <c r="A97" s="10" t="s">
        <v>223</v>
      </c>
      <c r="B97" s="8" t="s">
        <v>224</v>
      </c>
      <c r="C97" s="42">
        <v>2.0097990302105266</v>
      </c>
      <c r="D97" s="42">
        <v>5.0449940841634303E-2</v>
      </c>
      <c r="E97" s="42">
        <v>0</v>
      </c>
      <c r="F97" s="42">
        <v>9.7054903962205774</v>
      </c>
      <c r="G97" s="42">
        <v>72.838753365649112</v>
      </c>
      <c r="H97" s="42">
        <v>3.3748064968951548</v>
      </c>
      <c r="I97" s="42">
        <v>20.489711091702347</v>
      </c>
      <c r="J97" s="42">
        <v>7.1583668959643649</v>
      </c>
      <c r="K97" s="42">
        <v>15.165591625462806</v>
      </c>
      <c r="L97" s="42">
        <v>3.2121043909672031</v>
      </c>
      <c r="M97" s="42">
        <v>139.51282124926462</v>
      </c>
      <c r="N97" s="42">
        <v>517.00790732446808</v>
      </c>
      <c r="O97" s="42">
        <v>21.700168570805989</v>
      </c>
      <c r="P97" s="42">
        <v>11.465003620600545</v>
      </c>
      <c r="Q97" s="42">
        <v>5.2525324618999631</v>
      </c>
      <c r="R97" s="42">
        <v>11.709133736445933</v>
      </c>
      <c r="S97" s="42">
        <v>210.85549709154805</v>
      </c>
      <c r="T97" s="42">
        <v>29.888807338114354</v>
      </c>
      <c r="U97" s="42">
        <v>210.06705915539544</v>
      </c>
      <c r="V97" s="42">
        <v>4.247960000487697</v>
      </c>
      <c r="W97" s="42">
        <v>3.6335431275458108</v>
      </c>
      <c r="X97" s="42">
        <v>117.60207676277903</v>
      </c>
      <c r="Y97" s="42">
        <v>2.3040881591336224</v>
      </c>
      <c r="Z97" s="42">
        <v>67.628125975204469</v>
      </c>
      <c r="AA97" s="42">
        <v>6.1918059816693418</v>
      </c>
      <c r="AB97" s="42">
        <v>5.7772555176546341</v>
      </c>
      <c r="AC97" s="42">
        <v>21.110180732919346</v>
      </c>
      <c r="AD97" s="42">
        <v>20.736982167533615</v>
      </c>
      <c r="AE97" s="42">
        <v>300.25611757075114</v>
      </c>
      <c r="AF97" s="42">
        <v>87.679360175129361</v>
      </c>
      <c r="AG97" s="42">
        <v>16.273289035580579</v>
      </c>
      <c r="AH97" s="42">
        <v>35.316310459119713</v>
      </c>
      <c r="AI97" s="42">
        <v>10.974710196765198</v>
      </c>
      <c r="AJ97" s="42">
        <v>68.471674643651184</v>
      </c>
      <c r="AK97" s="42">
        <v>30.36868374942441</v>
      </c>
      <c r="AL97" s="42">
        <v>14.838595975681436</v>
      </c>
      <c r="AM97" s="42">
        <v>249.77674991215878</v>
      </c>
      <c r="AN97" s="42">
        <v>33.934993421257531</v>
      </c>
      <c r="AO97" s="42">
        <v>215.92266644451772</v>
      </c>
      <c r="AP97" s="42">
        <v>830.40344269940624</v>
      </c>
      <c r="AQ97" s="42">
        <v>442.21051632490236</v>
      </c>
      <c r="AR97" s="42">
        <v>237.61495082812232</v>
      </c>
      <c r="AS97" s="42">
        <v>206.26729053639303</v>
      </c>
      <c r="AT97" s="42">
        <v>17.221595624703319</v>
      </c>
      <c r="AU97" s="42">
        <v>2.7015118634856568</v>
      </c>
      <c r="AV97" s="42">
        <v>11.526983746898297</v>
      </c>
      <c r="AW97" s="42">
        <v>0</v>
      </c>
      <c r="AX97" s="42">
        <v>217.02413312346823</v>
      </c>
      <c r="AY97" s="42">
        <v>95.123561986658402</v>
      </c>
      <c r="AZ97" s="42">
        <v>76.46680752481916</v>
      </c>
      <c r="BA97" s="42">
        <v>0</v>
      </c>
      <c r="BB97" s="42">
        <v>29.373922892519978</v>
      </c>
      <c r="BC97" s="42">
        <v>30.619588903123617</v>
      </c>
      <c r="BD97" s="42">
        <v>7.1773751679869191</v>
      </c>
      <c r="BE97" s="42">
        <v>3.0233281313999867</v>
      </c>
      <c r="BF97" s="42">
        <v>25.66619986651483</v>
      </c>
      <c r="BG97" s="42">
        <v>51.555880012441136</v>
      </c>
      <c r="BH97" s="42">
        <v>0.42844213981365636</v>
      </c>
      <c r="BI97" s="42">
        <v>0</v>
      </c>
      <c r="BJ97" s="42">
        <v>6.6069267533255243</v>
      </c>
      <c r="BK97" s="42">
        <v>0</v>
      </c>
      <c r="BL97" s="42">
        <v>1.6544428024557285</v>
      </c>
      <c r="BM97" s="42">
        <v>0</v>
      </c>
      <c r="BN97" s="42">
        <v>22.759682772125736</v>
      </c>
      <c r="BO97" s="42">
        <v>6.6665403089783295</v>
      </c>
      <c r="BP97" s="42">
        <v>29.310818902748455</v>
      </c>
      <c r="BQ97" s="42">
        <v>5.1047136171802441</v>
      </c>
      <c r="BR97" s="42">
        <v>0.98216967910902098</v>
      </c>
      <c r="BS97" s="42">
        <v>0</v>
      </c>
      <c r="BT97" s="42">
        <f t="shared" si="1"/>
        <v>4962.0000000000009</v>
      </c>
    </row>
    <row r="98" spans="1:72" x14ac:dyDescent="0.25">
      <c r="A98" s="10" t="s">
        <v>225</v>
      </c>
      <c r="B98" s="8" t="s">
        <v>226</v>
      </c>
      <c r="C98" s="42">
        <v>11.29627589825091</v>
      </c>
      <c r="D98" s="42">
        <v>0.31442745786691578</v>
      </c>
      <c r="E98" s="42">
        <v>0</v>
      </c>
      <c r="F98" s="42">
        <v>52.281624564538355</v>
      </c>
      <c r="G98" s="42">
        <v>367.39889960701066</v>
      </c>
      <c r="H98" s="42">
        <v>18.544501241499461</v>
      </c>
      <c r="I98" s="42">
        <v>73.133791454576922</v>
      </c>
      <c r="J98" s="42">
        <v>40.743484192233929</v>
      </c>
      <c r="K98" s="42">
        <v>85.833960242616797</v>
      </c>
      <c r="L98" s="42">
        <v>18.179814371798372</v>
      </c>
      <c r="M98" s="42">
        <v>507.17986594688671</v>
      </c>
      <c r="N98" s="42">
        <v>1620.8974195053154</v>
      </c>
      <c r="O98" s="42">
        <v>130.06816174533895</v>
      </c>
      <c r="P98" s="42">
        <v>57.535189347289283</v>
      </c>
      <c r="Q98" s="42">
        <v>30.975847033128563</v>
      </c>
      <c r="R98" s="42">
        <v>68.679078434559827</v>
      </c>
      <c r="S98" s="42">
        <v>1001.7762601380772</v>
      </c>
      <c r="T98" s="42">
        <v>189.68861249116986</v>
      </c>
      <c r="U98" s="42">
        <v>1185.2073595638612</v>
      </c>
      <c r="V98" s="42">
        <v>21.967632940535214</v>
      </c>
      <c r="W98" s="42">
        <v>22.632465534595752</v>
      </c>
      <c r="X98" s="42">
        <v>580.30995558919199</v>
      </c>
      <c r="Y98" s="42">
        <v>13.040639384915799</v>
      </c>
      <c r="Z98" s="42">
        <v>371.86118352936467</v>
      </c>
      <c r="AA98" s="42">
        <v>35.267500960499547</v>
      </c>
      <c r="AB98" s="42">
        <v>30.101467338271256</v>
      </c>
      <c r="AC98" s="42">
        <v>117.23675158484517</v>
      </c>
      <c r="AD98" s="42">
        <v>117.53626051592124</v>
      </c>
      <c r="AE98" s="42">
        <v>1709.8450928440054</v>
      </c>
      <c r="AF98" s="42">
        <v>495.95958916179171</v>
      </c>
      <c r="AG98" s="42">
        <v>92.103287401688121</v>
      </c>
      <c r="AH98" s="42">
        <v>195.61056217640592</v>
      </c>
      <c r="AI98" s="42">
        <v>62.114480065635959</v>
      </c>
      <c r="AJ98" s="42">
        <v>392.74510623147324</v>
      </c>
      <c r="AK98" s="42">
        <v>173.43443077094929</v>
      </c>
      <c r="AL98" s="42">
        <v>81.335128735822707</v>
      </c>
      <c r="AM98" s="42">
        <v>1401.5076257935336</v>
      </c>
      <c r="AN98" s="42">
        <v>187.47827638177344</v>
      </c>
      <c r="AO98" s="42">
        <v>1235.8239134312855</v>
      </c>
      <c r="AP98" s="42">
        <v>4671.295876487362</v>
      </c>
      <c r="AQ98" s="42">
        <v>2346.9904642701072</v>
      </c>
      <c r="AR98" s="42">
        <v>1329.2025501577959</v>
      </c>
      <c r="AS98" s="42">
        <v>1172.5500767654205</v>
      </c>
      <c r="AT98" s="42">
        <v>97.608717740825554</v>
      </c>
      <c r="AU98" s="42">
        <v>15.525604748233741</v>
      </c>
      <c r="AV98" s="42">
        <v>65.240228609832755</v>
      </c>
      <c r="AW98" s="42">
        <v>0</v>
      </c>
      <c r="AX98" s="42">
        <v>1215.9582201349062</v>
      </c>
      <c r="AY98" s="42">
        <v>473.74812115464846</v>
      </c>
      <c r="AZ98" s="42">
        <v>453.10821791376759</v>
      </c>
      <c r="BA98" s="42">
        <v>15.978079503677851</v>
      </c>
      <c r="BB98" s="42">
        <v>166.82310216146055</v>
      </c>
      <c r="BC98" s="42">
        <v>169.36100073892939</v>
      </c>
      <c r="BD98" s="42">
        <v>40.622387179473719</v>
      </c>
      <c r="BE98" s="42">
        <v>17.181303112627841</v>
      </c>
      <c r="BF98" s="42">
        <v>145.61105381457648</v>
      </c>
      <c r="BG98" s="42">
        <v>294.5047936465192</v>
      </c>
      <c r="BH98" s="42">
        <v>2.4248896121719743</v>
      </c>
      <c r="BI98" s="42">
        <v>80.266998505330093</v>
      </c>
      <c r="BJ98" s="42">
        <v>37.393772842905378</v>
      </c>
      <c r="BK98" s="42">
        <v>76.822477283310278</v>
      </c>
      <c r="BL98" s="42">
        <v>10.512801600087462</v>
      </c>
      <c r="BM98" s="42">
        <v>0.42796418774809392</v>
      </c>
      <c r="BN98" s="42">
        <v>142.76400528850786</v>
      </c>
      <c r="BO98" s="42">
        <v>37.844959002796493</v>
      </c>
      <c r="BP98" s="42">
        <v>121.13597029128064</v>
      </c>
      <c r="BQ98" s="42">
        <v>28.891572217422308</v>
      </c>
      <c r="BR98" s="42">
        <v>5.5588674197584913</v>
      </c>
      <c r="BS98" s="42">
        <v>0</v>
      </c>
      <c r="BT98" s="42">
        <f t="shared" si="1"/>
        <v>26033.000000000007</v>
      </c>
    </row>
    <row r="99" spans="1:72" x14ac:dyDescent="0.25">
      <c r="A99" s="10" t="s">
        <v>227</v>
      </c>
      <c r="B99" s="8" t="s">
        <v>228</v>
      </c>
      <c r="C99" s="42">
        <v>132.48287823333524</v>
      </c>
      <c r="D99" s="42">
        <v>3.6545666035285937</v>
      </c>
      <c r="E99" s="42">
        <v>0</v>
      </c>
      <c r="F99" s="42">
        <v>546.38897531294845</v>
      </c>
      <c r="G99" s="42">
        <v>3266.4582967813644</v>
      </c>
      <c r="H99" s="42">
        <v>165.94726098967868</v>
      </c>
      <c r="I99" s="42">
        <v>816.73448735210627</v>
      </c>
      <c r="J99" s="42">
        <v>360.92564517553683</v>
      </c>
      <c r="K99" s="42">
        <v>706.05733236150536</v>
      </c>
      <c r="L99" s="42">
        <v>149.544436746217</v>
      </c>
      <c r="M99" s="42">
        <v>5717.4303529566241</v>
      </c>
      <c r="N99" s="42">
        <v>18409.28632848843</v>
      </c>
      <c r="O99" s="42">
        <v>1342.7003237998088</v>
      </c>
      <c r="P99" s="42">
        <v>604.8408833369873</v>
      </c>
      <c r="Q99" s="42">
        <v>269.20605189354086</v>
      </c>
      <c r="R99" s="42">
        <v>635.04092695615691</v>
      </c>
      <c r="S99" s="42">
        <v>10200.660943291125</v>
      </c>
      <c r="T99" s="42">
        <v>1887.3719730662551</v>
      </c>
      <c r="U99" s="42">
        <v>11886.967313961599</v>
      </c>
      <c r="V99" s="42">
        <v>238.95855099537135</v>
      </c>
      <c r="W99" s="42">
        <v>220.55269539783873</v>
      </c>
      <c r="X99" s="42">
        <v>5767.6351797623693</v>
      </c>
      <c r="Y99" s="42">
        <v>107.27035115677339</v>
      </c>
      <c r="Z99" s="42">
        <v>3115.0423761370453</v>
      </c>
      <c r="AA99" s="42">
        <v>291.8653453218086</v>
      </c>
      <c r="AB99" s="42">
        <v>267.25272609798787</v>
      </c>
      <c r="AC99" s="42">
        <v>980.58375481917324</v>
      </c>
      <c r="AD99" s="42">
        <v>968.17177228148103</v>
      </c>
      <c r="AE99" s="42">
        <v>14679.46858622453</v>
      </c>
      <c r="AF99" s="42">
        <v>4081.8241268898719</v>
      </c>
      <c r="AG99" s="42">
        <v>757.6278808614644</v>
      </c>
      <c r="AH99" s="42">
        <v>1614.715248979124</v>
      </c>
      <c r="AI99" s="42">
        <v>510.94443239250666</v>
      </c>
      <c r="AJ99" s="42">
        <v>3199.801809354823</v>
      </c>
      <c r="AK99" s="42">
        <v>1444.0415518560374</v>
      </c>
      <c r="AL99" s="42">
        <v>673.83026156828373</v>
      </c>
      <c r="AM99" s="42">
        <v>11650.736554283725</v>
      </c>
      <c r="AN99" s="42">
        <v>1567.3354302324694</v>
      </c>
      <c r="AO99" s="42">
        <v>10300.031153201477</v>
      </c>
      <c r="AP99" s="42">
        <v>38676.638792226513</v>
      </c>
      <c r="AQ99" s="42">
        <v>19785.049733751868</v>
      </c>
      <c r="AR99" s="42">
        <v>11062.216056025816</v>
      </c>
      <c r="AS99" s="42">
        <v>9689.3125456553535</v>
      </c>
      <c r="AT99" s="42">
        <v>804.00462848356779</v>
      </c>
      <c r="AU99" s="42">
        <v>125.77302005634306</v>
      </c>
      <c r="AV99" s="42">
        <v>536.6563728937989</v>
      </c>
      <c r="AW99" s="42">
        <v>0</v>
      </c>
      <c r="AX99" s="42">
        <v>10191.87107034825</v>
      </c>
      <c r="AY99" s="42">
        <v>3974.2188163935666</v>
      </c>
      <c r="AZ99" s="42">
        <v>4070.0705190922076</v>
      </c>
      <c r="BA99" s="42">
        <v>0</v>
      </c>
      <c r="BB99" s="42">
        <v>1389.0070890016427</v>
      </c>
      <c r="BC99" s="42">
        <v>1449.7204051398739</v>
      </c>
      <c r="BD99" s="42">
        <v>334.15368748015504</v>
      </c>
      <c r="BE99" s="42">
        <v>140.75566901892142</v>
      </c>
      <c r="BF99" s="42">
        <v>1200.5024889743029</v>
      </c>
      <c r="BG99" s="42">
        <v>2460.350270774843</v>
      </c>
      <c r="BH99" s="42">
        <v>19.946779642950712</v>
      </c>
      <c r="BI99" s="42">
        <v>0</v>
      </c>
      <c r="BJ99" s="42">
        <v>307.59558834016298</v>
      </c>
      <c r="BK99" s="42">
        <v>0</v>
      </c>
      <c r="BL99" s="42">
        <v>75.079490971418124</v>
      </c>
      <c r="BM99" s="42">
        <v>0</v>
      </c>
      <c r="BN99" s="42">
        <v>1160.201831465843</v>
      </c>
      <c r="BO99" s="42">
        <v>310.37098867509843</v>
      </c>
      <c r="BP99" s="42">
        <v>1086.7312213084774</v>
      </c>
      <c r="BQ99" s="42">
        <v>237.6577563228262</v>
      </c>
      <c r="BR99" s="42">
        <v>45.726412835338934</v>
      </c>
      <c r="BS99" s="42">
        <v>0</v>
      </c>
      <c r="BT99" s="42">
        <f t="shared" si="1"/>
        <v>228673.00000000003</v>
      </c>
    </row>
    <row r="100" spans="1:72" x14ac:dyDescent="0.25">
      <c r="A100" s="10" t="s">
        <v>229</v>
      </c>
      <c r="B100" s="8" t="s">
        <v>230</v>
      </c>
      <c r="C100" s="42">
        <v>30.55344853618173</v>
      </c>
      <c r="D100" s="42">
        <v>0</v>
      </c>
      <c r="E100" s="42">
        <v>0</v>
      </c>
      <c r="F100" s="42">
        <v>124.66419603234048</v>
      </c>
      <c r="G100" s="42">
        <v>4162.5819190540615</v>
      </c>
      <c r="H100" s="42">
        <v>145.9520624309834</v>
      </c>
      <c r="I100" s="42">
        <v>0</v>
      </c>
      <c r="J100" s="42">
        <v>2.4886894171075342</v>
      </c>
      <c r="K100" s="42">
        <v>0</v>
      </c>
      <c r="L100" s="42">
        <v>0</v>
      </c>
      <c r="M100" s="42">
        <v>236.84665744964934</v>
      </c>
      <c r="N100" s="42">
        <v>1703.3738996568784</v>
      </c>
      <c r="O100" s="42">
        <v>489.35291446232918</v>
      </c>
      <c r="P100" s="42">
        <v>1000.4148581477348</v>
      </c>
      <c r="Q100" s="42">
        <v>0</v>
      </c>
      <c r="R100" s="42">
        <v>2.5652644760954586</v>
      </c>
      <c r="S100" s="42">
        <v>513.81864580897093</v>
      </c>
      <c r="T100" s="42">
        <v>229.4188767278207</v>
      </c>
      <c r="U100" s="42">
        <v>779.84040073301935</v>
      </c>
      <c r="V100" s="42">
        <v>9.7250324914663651</v>
      </c>
      <c r="W100" s="42">
        <v>109.11945905779189</v>
      </c>
      <c r="X100" s="42">
        <v>45.715310215790709</v>
      </c>
      <c r="Y100" s="42">
        <v>0</v>
      </c>
      <c r="Z100" s="42">
        <v>1963.7673877453144</v>
      </c>
      <c r="AA100" s="42">
        <v>74.04808204132263</v>
      </c>
      <c r="AB100" s="42">
        <v>24.542306405629684</v>
      </c>
      <c r="AC100" s="42">
        <v>0</v>
      </c>
      <c r="AD100" s="42">
        <v>0</v>
      </c>
      <c r="AE100" s="42">
        <v>15701.970039493146</v>
      </c>
      <c r="AF100" s="42">
        <v>10.299345433875796</v>
      </c>
      <c r="AG100" s="42">
        <v>0</v>
      </c>
      <c r="AH100" s="42">
        <v>0</v>
      </c>
      <c r="AI100" s="42">
        <v>0</v>
      </c>
      <c r="AJ100" s="42">
        <v>8334.8517704210917</v>
      </c>
      <c r="AK100" s="42">
        <v>0</v>
      </c>
      <c r="AL100" s="42">
        <v>0</v>
      </c>
      <c r="AM100" s="42">
        <v>0</v>
      </c>
      <c r="AN100" s="42">
        <v>0</v>
      </c>
      <c r="AO100" s="42">
        <v>309.05693807526183</v>
      </c>
      <c r="AP100" s="42">
        <v>742.70149712387615</v>
      </c>
      <c r="AQ100" s="42">
        <v>0</v>
      </c>
      <c r="AR100" s="42">
        <v>34.420489015071901</v>
      </c>
      <c r="AS100" s="42">
        <v>0</v>
      </c>
      <c r="AT100" s="42">
        <v>0</v>
      </c>
      <c r="AU100" s="42">
        <v>410.16750872721735</v>
      </c>
      <c r="AV100" s="42">
        <v>0</v>
      </c>
      <c r="AW100" s="42">
        <v>0</v>
      </c>
      <c r="AX100" s="42">
        <v>906.11267300410623</v>
      </c>
      <c r="AY100" s="42">
        <v>7242.0415467505309</v>
      </c>
      <c r="AZ100" s="42">
        <v>1979.0823995428991</v>
      </c>
      <c r="BA100" s="42">
        <v>224884.43819160163</v>
      </c>
      <c r="BB100" s="42">
        <v>54.751167176365755</v>
      </c>
      <c r="BC100" s="42">
        <v>1654.3658619046068</v>
      </c>
      <c r="BD100" s="42">
        <v>0</v>
      </c>
      <c r="BE100" s="42">
        <v>121.71239519113132</v>
      </c>
      <c r="BF100" s="42">
        <v>0</v>
      </c>
      <c r="BG100" s="42">
        <v>61.34565762984635</v>
      </c>
      <c r="BH100" s="42">
        <v>0</v>
      </c>
      <c r="BI100" s="42">
        <v>283551.47710883175</v>
      </c>
      <c r="BJ100" s="42">
        <v>0</v>
      </c>
      <c r="BK100" s="42">
        <v>493920.25168950751</v>
      </c>
      <c r="BL100" s="42">
        <v>330753.07889796991</v>
      </c>
      <c r="BM100" s="42">
        <v>1816.4682932131523</v>
      </c>
      <c r="BN100" s="42">
        <v>21727.171600764832</v>
      </c>
      <c r="BO100" s="42">
        <v>198.06816053891882</v>
      </c>
      <c r="BP100" s="42">
        <v>2181.431992918489</v>
      </c>
      <c r="BQ100" s="42">
        <v>0</v>
      </c>
      <c r="BR100" s="42">
        <v>0</v>
      </c>
      <c r="BS100" s="42">
        <v>0</v>
      </c>
      <c r="BT100" s="42">
        <f t="shared" si="1"/>
        <v>1408244.0546357257</v>
      </c>
    </row>
    <row r="101" spans="1:72" x14ac:dyDescent="0.25">
      <c r="A101" s="10" t="s">
        <v>231</v>
      </c>
      <c r="B101" s="8" t="s">
        <v>232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2570.7862233110686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126.51130574725025</v>
      </c>
      <c r="AV101" s="42">
        <v>0</v>
      </c>
      <c r="AW101" s="42">
        <v>0</v>
      </c>
      <c r="AX101" s="42">
        <v>0</v>
      </c>
      <c r="AY101" s="42">
        <v>386.70803216766376</v>
      </c>
      <c r="AZ101" s="42">
        <v>0</v>
      </c>
      <c r="BA101" s="42">
        <v>19954.116801019991</v>
      </c>
      <c r="BB101" s="42">
        <v>0</v>
      </c>
      <c r="BC101" s="42">
        <v>0</v>
      </c>
      <c r="BD101" s="42">
        <v>0</v>
      </c>
      <c r="BE101" s="42">
        <v>37.540745460401226</v>
      </c>
      <c r="BF101" s="42">
        <v>0</v>
      </c>
      <c r="BG101" s="42">
        <v>18.921340875483729</v>
      </c>
      <c r="BH101" s="42">
        <v>0</v>
      </c>
      <c r="BI101" s="42">
        <v>50989.148216527217</v>
      </c>
      <c r="BJ101" s="42">
        <v>0</v>
      </c>
      <c r="BK101" s="42">
        <v>41395.694921429538</v>
      </c>
      <c r="BL101" s="42">
        <v>20062.194367340835</v>
      </c>
      <c r="BM101" s="42">
        <v>292.57490154492939</v>
      </c>
      <c r="BN101" s="42">
        <v>4597.7113684510859</v>
      </c>
      <c r="BO101" s="42">
        <v>61.091776124567147</v>
      </c>
      <c r="BP101" s="42">
        <v>0</v>
      </c>
      <c r="BQ101" s="42">
        <v>0</v>
      </c>
      <c r="BR101" s="42">
        <v>0</v>
      </c>
      <c r="BS101" s="42">
        <v>0</v>
      </c>
      <c r="BT101" s="42">
        <f t="shared" si="1"/>
        <v>140493.00000000003</v>
      </c>
    </row>
    <row r="102" spans="1:72" x14ac:dyDescent="0.25">
      <c r="A102" s="10" t="s">
        <v>233</v>
      </c>
      <c r="B102" s="8" t="s">
        <v>234</v>
      </c>
      <c r="C102" s="42">
        <v>0</v>
      </c>
      <c r="D102" s="42">
        <v>0</v>
      </c>
      <c r="E102" s="42">
        <v>0</v>
      </c>
      <c r="F102" s="42">
        <v>1.596649244318471</v>
      </c>
      <c r="G102" s="42">
        <v>25.088748886238307</v>
      </c>
      <c r="H102" s="42">
        <v>1.1997264668814001</v>
      </c>
      <c r="I102" s="42">
        <v>1.983618538899778</v>
      </c>
      <c r="J102" s="42">
        <v>2.6850072974692694</v>
      </c>
      <c r="K102" s="42">
        <v>6.9212096008823547</v>
      </c>
      <c r="L102" s="42">
        <v>1.4659268361461062</v>
      </c>
      <c r="M102" s="42">
        <v>12.16547852907641</v>
      </c>
      <c r="N102" s="42">
        <v>45.595577831206661</v>
      </c>
      <c r="O102" s="42">
        <v>4.0163409265546575</v>
      </c>
      <c r="P102" s="42">
        <v>1.7841065047686899</v>
      </c>
      <c r="Q102" s="42">
        <v>2.1348008840534356</v>
      </c>
      <c r="R102" s="42">
        <v>3.8615089710205539</v>
      </c>
      <c r="S102" s="42">
        <v>40.250115160645677</v>
      </c>
      <c r="T102" s="42">
        <v>7.2466884902658322</v>
      </c>
      <c r="U102" s="42">
        <v>46.338660623516411</v>
      </c>
      <c r="V102" s="42">
        <v>0.47809895983852257</v>
      </c>
      <c r="W102" s="42">
        <v>0.98097103256250173</v>
      </c>
      <c r="X102" s="42">
        <v>25.948398022214441</v>
      </c>
      <c r="Y102" s="42">
        <v>1.0515301665844721</v>
      </c>
      <c r="Z102" s="42">
        <v>28.956340541226272</v>
      </c>
      <c r="AA102" s="42">
        <v>2.7977028422473063</v>
      </c>
      <c r="AB102" s="42">
        <v>2.0376991290827617</v>
      </c>
      <c r="AC102" s="42">
        <v>9.1343112167344653</v>
      </c>
      <c r="AD102" s="42">
        <v>9.4425374025012854</v>
      </c>
      <c r="AE102" s="42">
        <v>123.4372328817235</v>
      </c>
      <c r="AF102" s="42">
        <v>39.949409384147657</v>
      </c>
      <c r="AG102" s="42">
        <v>7.4267359357012044</v>
      </c>
      <c r="AH102" s="42">
        <v>15.747405226103954</v>
      </c>
      <c r="AI102" s="42">
        <v>5.0085925730203584</v>
      </c>
      <c r="AJ102" s="42">
        <v>31.075768823980251</v>
      </c>
      <c r="AK102" s="42">
        <v>13.545363035647135</v>
      </c>
      <c r="AL102" s="42">
        <v>6.5131168037960379</v>
      </c>
      <c r="AM102" s="42">
        <v>110.49073773123149</v>
      </c>
      <c r="AN102" s="42">
        <v>14.649093690097391</v>
      </c>
      <c r="AO102" s="42">
        <v>96.213904299939657</v>
      </c>
      <c r="AP102" s="42">
        <v>371.5736896770274</v>
      </c>
      <c r="AQ102" s="42">
        <v>182.01790325805175</v>
      </c>
      <c r="AR102" s="42">
        <v>104.60137251972998</v>
      </c>
      <c r="AS102" s="42">
        <v>93.405473815058926</v>
      </c>
      <c r="AT102" s="42">
        <v>7.842127953548415</v>
      </c>
      <c r="AU102" s="42">
        <v>1.2329047430672795</v>
      </c>
      <c r="AV102" s="42">
        <v>5.2606368777790893</v>
      </c>
      <c r="AW102" s="42">
        <v>0</v>
      </c>
      <c r="AX102" s="42">
        <v>93.977356702249523</v>
      </c>
      <c r="AY102" s="42">
        <v>38.003724674353734</v>
      </c>
      <c r="AZ102" s="42">
        <v>28.126773042325333</v>
      </c>
      <c r="BA102" s="42">
        <v>0</v>
      </c>
      <c r="BB102" s="42">
        <v>13.051338503239391</v>
      </c>
      <c r="BC102" s="42">
        <v>12.447493876656385</v>
      </c>
      <c r="BD102" s="42">
        <v>3.2755806135779233</v>
      </c>
      <c r="BE102" s="42">
        <v>1.3797739123167725</v>
      </c>
      <c r="BF102" s="42">
        <v>11.669905677113324</v>
      </c>
      <c r="BG102" s="42">
        <v>22.800111394936344</v>
      </c>
      <c r="BH102" s="42">
        <v>0.19553064098878276</v>
      </c>
      <c r="BI102" s="42">
        <v>0</v>
      </c>
      <c r="BJ102" s="42">
        <v>3.0152417397727227</v>
      </c>
      <c r="BK102" s="42">
        <v>0</v>
      </c>
      <c r="BL102" s="42">
        <v>0.69984043901415005</v>
      </c>
      <c r="BM102" s="42">
        <v>0</v>
      </c>
      <c r="BN102" s="42">
        <v>9.6013507511776943</v>
      </c>
      <c r="BO102" s="42">
        <v>3.0424479262451438</v>
      </c>
      <c r="BP102" s="42">
        <v>8.7824003006562386</v>
      </c>
      <c r="BQ102" s="42">
        <v>2.3296679595185004</v>
      </c>
      <c r="BR102" s="42">
        <v>0.4482385112712311</v>
      </c>
      <c r="BS102" s="42">
        <v>0</v>
      </c>
      <c r="BT102" s="42">
        <f t="shared" si="1"/>
        <v>1768.0000000000007</v>
      </c>
    </row>
    <row r="103" spans="1:72" x14ac:dyDescent="0.25">
      <c r="A103" s="10" t="s">
        <v>235</v>
      </c>
      <c r="B103" s="8" t="s">
        <v>236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85.90766449595526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4.2276136033909779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286.67054343566701</v>
      </c>
      <c r="BB103" s="42">
        <v>0</v>
      </c>
      <c r="BC103" s="42">
        <v>0</v>
      </c>
      <c r="BD103" s="42">
        <v>0</v>
      </c>
      <c r="BE103" s="42">
        <v>1.2544947287707517</v>
      </c>
      <c r="BF103" s="42">
        <v>0</v>
      </c>
      <c r="BG103" s="42">
        <v>0.63229224935362283</v>
      </c>
      <c r="BH103" s="42">
        <v>0</v>
      </c>
      <c r="BI103" s="42">
        <v>1440.1094997791404</v>
      </c>
      <c r="BJ103" s="42">
        <v>0</v>
      </c>
      <c r="BK103" s="42">
        <v>1378.3096589181148</v>
      </c>
      <c r="BL103" s="42">
        <v>27.918393414278846</v>
      </c>
      <c r="BM103" s="42">
        <v>7.6783149216719195</v>
      </c>
      <c r="BN103" s="42">
        <v>138.25002766984053</v>
      </c>
      <c r="BO103" s="42">
        <v>2.0414967838172822</v>
      </c>
      <c r="BP103" s="42">
        <v>0</v>
      </c>
      <c r="BQ103" s="42">
        <v>0</v>
      </c>
      <c r="BR103" s="42">
        <v>0</v>
      </c>
      <c r="BS103" s="42">
        <v>0</v>
      </c>
      <c r="BT103" s="42">
        <f t="shared" si="1"/>
        <v>3373.0000000000014</v>
      </c>
    </row>
    <row r="104" spans="1:72" x14ac:dyDescent="0.25">
      <c r="A104" s="10" t="s">
        <v>237</v>
      </c>
      <c r="B104" s="8" t="s">
        <v>238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2405.7457056906151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118.38947469181784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8027.8800833983969</v>
      </c>
      <c r="BB104" s="42">
        <v>0</v>
      </c>
      <c r="BC104" s="42">
        <v>0</v>
      </c>
      <c r="BD104" s="42">
        <v>0</v>
      </c>
      <c r="BE104" s="42">
        <v>35.130687398606248</v>
      </c>
      <c r="BF104" s="42">
        <v>0</v>
      </c>
      <c r="BG104" s="42">
        <v>17.706619922085721</v>
      </c>
      <c r="BH104" s="42">
        <v>0</v>
      </c>
      <c r="BI104" s="42">
        <v>40328.616371372147</v>
      </c>
      <c r="BJ104" s="42">
        <v>0</v>
      </c>
      <c r="BK104" s="42">
        <v>38597.982642285308</v>
      </c>
      <c r="BL104" s="42">
        <v>781.82261687890207</v>
      </c>
      <c r="BM104" s="42">
        <v>215.02241107511546</v>
      </c>
      <c r="BN104" s="42">
        <v>3871.5336091343388</v>
      </c>
      <c r="BO104" s="42">
        <v>57.16977815269167</v>
      </c>
      <c r="BP104" s="42">
        <v>0</v>
      </c>
      <c r="BQ104" s="42">
        <v>0</v>
      </c>
      <c r="BR104" s="42">
        <v>0</v>
      </c>
      <c r="BS104" s="42">
        <v>0</v>
      </c>
      <c r="BT104" s="42">
        <f t="shared" si="1"/>
        <v>94457.000000000015</v>
      </c>
    </row>
    <row r="105" spans="1:72" x14ac:dyDescent="0.25">
      <c r="A105" s="10" t="s">
        <v>239</v>
      </c>
      <c r="B105" s="8" t="s">
        <v>240</v>
      </c>
      <c r="C105" s="42">
        <v>767.35157986979732</v>
      </c>
      <c r="D105" s="42">
        <v>0</v>
      </c>
      <c r="E105" s="42">
        <v>0</v>
      </c>
      <c r="F105" s="42">
        <v>3130.94830082213</v>
      </c>
      <c r="G105" s="42">
        <v>104543.47921286277</v>
      </c>
      <c r="H105" s="42">
        <v>3665.5942637389312</v>
      </c>
      <c r="I105" s="42">
        <v>0</v>
      </c>
      <c r="J105" s="42">
        <v>62.503574801424591</v>
      </c>
      <c r="K105" s="42">
        <v>0</v>
      </c>
      <c r="L105" s="42">
        <v>0</v>
      </c>
      <c r="M105" s="42">
        <v>5948.4171341786541</v>
      </c>
      <c r="N105" s="42">
        <v>42780.331374470443</v>
      </c>
      <c r="O105" s="42">
        <v>12290.125992877041</v>
      </c>
      <c r="P105" s="42">
        <v>25125.4754767142</v>
      </c>
      <c r="Q105" s="42">
        <v>0</v>
      </c>
      <c r="R105" s="42">
        <v>64.426761718391504</v>
      </c>
      <c r="S105" s="42">
        <v>12904.584212847969</v>
      </c>
      <c r="T105" s="42">
        <v>5761.8680032328639</v>
      </c>
      <c r="U105" s="42">
        <v>19585.735562391015</v>
      </c>
      <c r="V105" s="42">
        <v>244.24473845479764</v>
      </c>
      <c r="W105" s="42">
        <v>2740.5413566778475</v>
      </c>
      <c r="X105" s="42">
        <v>1148.1425894292456</v>
      </c>
      <c r="Y105" s="42">
        <v>0</v>
      </c>
      <c r="Z105" s="42">
        <v>49320.12848561642</v>
      </c>
      <c r="AA105" s="42">
        <v>1859.7217487070025</v>
      </c>
      <c r="AB105" s="42">
        <v>616.38140688789485</v>
      </c>
      <c r="AC105" s="42">
        <v>0</v>
      </c>
      <c r="AD105" s="42">
        <v>0</v>
      </c>
      <c r="AE105" s="42">
        <v>184007.48985470438</v>
      </c>
      <c r="AF105" s="42">
        <v>258.66864033204945</v>
      </c>
      <c r="AG105" s="42">
        <v>0</v>
      </c>
      <c r="AH105" s="42">
        <v>0</v>
      </c>
      <c r="AI105" s="42">
        <v>0</v>
      </c>
      <c r="AJ105" s="42">
        <v>7893.8523008843404</v>
      </c>
      <c r="AK105" s="42">
        <v>0</v>
      </c>
      <c r="AL105" s="42">
        <v>0</v>
      </c>
      <c r="AM105" s="42">
        <v>0</v>
      </c>
      <c r="AN105" s="42">
        <v>0</v>
      </c>
      <c r="AO105" s="42">
        <v>7761.9823968784503</v>
      </c>
      <c r="AP105" s="42">
        <v>18652.989907662064</v>
      </c>
      <c r="AQ105" s="42">
        <v>0</v>
      </c>
      <c r="AR105" s="42">
        <v>864.47251917662629</v>
      </c>
      <c r="AS105" s="42">
        <v>0</v>
      </c>
      <c r="AT105" s="42">
        <v>0</v>
      </c>
      <c r="AU105" s="42">
        <v>388.46542466474631</v>
      </c>
      <c r="AV105" s="42">
        <v>0</v>
      </c>
      <c r="AW105" s="42">
        <v>0</v>
      </c>
      <c r="AX105" s="42">
        <v>22757.070788469453</v>
      </c>
      <c r="AY105" s="42">
        <v>16308.461329912583</v>
      </c>
      <c r="AZ105" s="42">
        <v>49704.765869009803</v>
      </c>
      <c r="BA105" s="42">
        <v>146917.28485758835</v>
      </c>
      <c r="BB105" s="42">
        <v>1375.078645631341</v>
      </c>
      <c r="BC105" s="42">
        <v>41549.491747611617</v>
      </c>
      <c r="BD105" s="42">
        <v>0</v>
      </c>
      <c r="BE105" s="42">
        <v>115.27255640409736</v>
      </c>
      <c r="BF105" s="42">
        <v>0</v>
      </c>
      <c r="BG105" s="42">
        <v>58.099840761314489</v>
      </c>
      <c r="BH105" s="42">
        <v>0</v>
      </c>
      <c r="BI105" s="42">
        <v>492673.24975074106</v>
      </c>
      <c r="BJ105" s="42">
        <v>0</v>
      </c>
      <c r="BK105" s="42">
        <v>14111588.328444269</v>
      </c>
      <c r="BL105" s="42">
        <v>9154.9211040355167</v>
      </c>
      <c r="BM105" s="42">
        <v>727.06608942231151</v>
      </c>
      <c r="BN105" s="42">
        <v>30678.335144276247</v>
      </c>
      <c r="BO105" s="42">
        <v>187.58831564956327</v>
      </c>
      <c r="BP105" s="42">
        <v>54786.787297094859</v>
      </c>
      <c r="BQ105" s="42">
        <v>0</v>
      </c>
      <c r="BR105" s="42">
        <v>0</v>
      </c>
      <c r="BS105" s="42">
        <v>0</v>
      </c>
      <c r="BT105" s="42">
        <f t="shared" si="1"/>
        <v>15490969.724601476</v>
      </c>
    </row>
    <row r="106" spans="1:72" x14ac:dyDescent="0.25">
      <c r="A106" s="10" t="s">
        <v>241</v>
      </c>
      <c r="B106" s="8" t="s">
        <v>242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52.135484501399468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2.5656463226034192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173.97408906398172</v>
      </c>
      <c r="BB106" s="42">
        <v>0</v>
      </c>
      <c r="BC106" s="42">
        <v>0</v>
      </c>
      <c r="BD106" s="42">
        <v>0</v>
      </c>
      <c r="BE106" s="42">
        <v>0.76132544019974169</v>
      </c>
      <c r="BF106" s="42">
        <v>0</v>
      </c>
      <c r="BG106" s="42">
        <v>0.38372435055643817</v>
      </c>
      <c r="BH106" s="42">
        <v>0</v>
      </c>
      <c r="BI106" s="42">
        <v>873.97098904473785</v>
      </c>
      <c r="BJ106" s="42">
        <v>0</v>
      </c>
      <c r="BK106" s="42">
        <v>836.46601595178811</v>
      </c>
      <c r="BL106" s="42">
        <v>16.943062946643582</v>
      </c>
      <c r="BM106" s="42">
        <v>4.6598015548954699</v>
      </c>
      <c r="BN106" s="42">
        <v>83.900921031771006</v>
      </c>
      <c r="BO106" s="42">
        <v>1.2389397914242446</v>
      </c>
      <c r="BP106" s="42">
        <v>0</v>
      </c>
      <c r="BQ106" s="42">
        <v>0</v>
      </c>
      <c r="BR106" s="42">
        <v>0</v>
      </c>
      <c r="BS106" s="42">
        <v>0</v>
      </c>
      <c r="BT106" s="42">
        <f t="shared" si="1"/>
        <v>2047.0000000000009</v>
      </c>
    </row>
    <row r="107" spans="1:72" x14ac:dyDescent="0.25">
      <c r="A107" s="10" t="s">
        <v>243</v>
      </c>
      <c r="B107" s="8" t="s">
        <v>49</v>
      </c>
      <c r="C107" s="42">
        <v>0</v>
      </c>
      <c r="D107" s="42">
        <v>0</v>
      </c>
      <c r="E107" s="42">
        <v>0</v>
      </c>
      <c r="F107" s="42">
        <v>24.621631785689363</v>
      </c>
      <c r="G107" s="42">
        <v>386.88894210090564</v>
      </c>
      <c r="H107" s="42">
        <v>18.500759272089645</v>
      </c>
      <c r="I107" s="42">
        <v>30.58901348674409</v>
      </c>
      <c r="J107" s="42">
        <v>41.404999410747827</v>
      </c>
      <c r="K107" s="42">
        <v>106.73068922989623</v>
      </c>
      <c r="L107" s="42">
        <v>22.605785780931807</v>
      </c>
      <c r="M107" s="42">
        <v>187.60158745290681</v>
      </c>
      <c r="N107" s="42">
        <v>703.1209468269335</v>
      </c>
      <c r="O107" s="42">
        <v>61.935248315376803</v>
      </c>
      <c r="P107" s="42">
        <v>27.512375421953372</v>
      </c>
      <c r="Q107" s="42">
        <v>32.920368383955243</v>
      </c>
      <c r="R107" s="42">
        <v>59.547613453565823</v>
      </c>
      <c r="S107" s="42">
        <v>620.68955867638226</v>
      </c>
      <c r="T107" s="42">
        <v>111.74983880011744</v>
      </c>
      <c r="U107" s="42">
        <v>714.57988871015357</v>
      </c>
      <c r="V107" s="42">
        <v>7.3726753625777599</v>
      </c>
      <c r="W107" s="42">
        <v>15.127372303045277</v>
      </c>
      <c r="X107" s="42">
        <v>400.14543194437476</v>
      </c>
      <c r="Y107" s="42">
        <v>16.215451618641996</v>
      </c>
      <c r="Z107" s="42">
        <v>446.53035549547121</v>
      </c>
      <c r="AA107" s="42">
        <v>43.142856499451675</v>
      </c>
      <c r="AB107" s="42">
        <v>31.422980234905211</v>
      </c>
      <c r="AC107" s="42">
        <v>140.85851867253874</v>
      </c>
      <c r="AD107" s="42">
        <v>145.6116175010153</v>
      </c>
      <c r="AE107" s="42">
        <v>1903.5026681489308</v>
      </c>
      <c r="AF107" s="42">
        <v>616.05243068405071</v>
      </c>
      <c r="AG107" s="42">
        <v>114.52631705370908</v>
      </c>
      <c r="AH107" s="42">
        <v>242.83781452743111</v>
      </c>
      <c r="AI107" s="42">
        <v>77.236576872639745</v>
      </c>
      <c r="AJ107" s="42">
        <v>479.21366584671807</v>
      </c>
      <c r="AK107" s="42">
        <v>208.88053043206082</v>
      </c>
      <c r="AL107" s="42">
        <v>100.43756591555157</v>
      </c>
      <c r="AM107" s="42">
        <v>1703.8571682716602</v>
      </c>
      <c r="AN107" s="42">
        <v>225.90095608982764</v>
      </c>
      <c r="AO107" s="42">
        <v>1483.6967685710154</v>
      </c>
      <c r="AP107" s="42">
        <v>5729.9689340240247</v>
      </c>
      <c r="AQ107" s="42">
        <v>2806.8643181151147</v>
      </c>
      <c r="AR107" s="42">
        <v>1613.0383599422614</v>
      </c>
      <c r="AS107" s="42">
        <v>1440.3884830847096</v>
      </c>
      <c r="AT107" s="42">
        <v>120.93200029725338</v>
      </c>
      <c r="AU107" s="42">
        <v>19.012395313906286</v>
      </c>
      <c r="AV107" s="42">
        <v>81.123305336973473</v>
      </c>
      <c r="AW107" s="42">
        <v>0</v>
      </c>
      <c r="AX107" s="42">
        <v>1449.2073829921558</v>
      </c>
      <c r="AY107" s="42">
        <v>586.04838773845029</v>
      </c>
      <c r="AZ107" s="42">
        <v>433.73774899658252</v>
      </c>
      <c r="BA107" s="42">
        <v>0</v>
      </c>
      <c r="BB107" s="42">
        <v>201.26226976941106</v>
      </c>
      <c r="BC107" s="42">
        <v>191.95049380834826</v>
      </c>
      <c r="BD107" s="42">
        <v>50.512120955083994</v>
      </c>
      <c r="BE107" s="42">
        <v>21.277237525681272</v>
      </c>
      <c r="BF107" s="42">
        <v>179.95945044163895</v>
      </c>
      <c r="BG107" s="42">
        <v>351.59628793639394</v>
      </c>
      <c r="BH107" s="42">
        <v>3.0152417397727227</v>
      </c>
      <c r="BI107" s="42">
        <v>0</v>
      </c>
      <c r="BJ107" s="42">
        <v>46.497483480296104</v>
      </c>
      <c r="BK107" s="42">
        <v>0</v>
      </c>
      <c r="BL107" s="42">
        <v>10.792109575385627</v>
      </c>
      <c r="BM107" s="42">
        <v>0</v>
      </c>
      <c r="BN107" s="42">
        <v>148.06064868784426</v>
      </c>
      <c r="BO107" s="42">
        <v>46.917025034585748</v>
      </c>
      <c r="BP107" s="42">
        <v>135.43176572233691</v>
      </c>
      <c r="BQ107" s="42">
        <v>35.925377402891627</v>
      </c>
      <c r="BR107" s="42">
        <v>6.9122029249427852</v>
      </c>
      <c r="BS107" s="42">
        <v>0</v>
      </c>
      <c r="BT107" s="42">
        <f t="shared" si="1"/>
        <v>27264.000000000011</v>
      </c>
    </row>
    <row r="108" spans="1:72" x14ac:dyDescent="0.25">
      <c r="A108" s="10" t="s">
        <v>244</v>
      </c>
      <c r="B108" s="8" t="s">
        <v>245</v>
      </c>
      <c r="C108" s="42">
        <v>4.8340279029083462</v>
      </c>
      <c r="D108" s="42">
        <v>0.12409698361456903</v>
      </c>
      <c r="E108" s="42">
        <v>0</v>
      </c>
      <c r="F108" s="42">
        <v>16.142298659878726</v>
      </c>
      <c r="G108" s="42">
        <v>61.466095420544491</v>
      </c>
      <c r="H108" s="42">
        <v>2.8201191518448212</v>
      </c>
      <c r="I108" s="42">
        <v>36.837952469694272</v>
      </c>
      <c r="J108" s="42">
        <v>5.4926380901271461</v>
      </c>
      <c r="K108" s="42">
        <v>6.1891585854044129</v>
      </c>
      <c r="L108" s="42">
        <v>1.3108768823229602</v>
      </c>
      <c r="M108" s="42">
        <v>257.52664569824094</v>
      </c>
      <c r="N108" s="42">
        <v>929.03045219749686</v>
      </c>
      <c r="O108" s="42">
        <v>35.309905305471979</v>
      </c>
      <c r="P108" s="42">
        <v>19.139072732228964</v>
      </c>
      <c r="Q108" s="42">
        <v>3.4048397848652159</v>
      </c>
      <c r="R108" s="42">
        <v>11.491115663032112</v>
      </c>
      <c r="S108" s="42">
        <v>314.35654605333718</v>
      </c>
      <c r="T108" s="42">
        <v>42.057186965328391</v>
      </c>
      <c r="U108" s="42">
        <v>302.52603396672731</v>
      </c>
      <c r="V108" s="42">
        <v>7.9512488127894727</v>
      </c>
      <c r="W108" s="42">
        <v>4.6363123240959538</v>
      </c>
      <c r="X108" s="42">
        <v>161.91316701231187</v>
      </c>
      <c r="Y108" s="42">
        <v>0.94031062973419122</v>
      </c>
      <c r="Z108" s="42">
        <v>34.98917357780438</v>
      </c>
      <c r="AA108" s="42">
        <v>2.6699478399891556</v>
      </c>
      <c r="AB108" s="42">
        <v>4.7515382430049975</v>
      </c>
      <c r="AC108" s="42">
        <v>10.6064410637505</v>
      </c>
      <c r="AD108" s="42">
        <v>8.5714472857999695</v>
      </c>
      <c r="AE108" s="42">
        <v>183.05429574274518</v>
      </c>
      <c r="AF108" s="42">
        <v>36.043249267141817</v>
      </c>
      <c r="AG108" s="42">
        <v>6.6412157886558836</v>
      </c>
      <c r="AH108" s="42">
        <v>15.654162650225823</v>
      </c>
      <c r="AI108" s="42">
        <v>4.4788375893355123</v>
      </c>
      <c r="AJ108" s="42">
        <v>227.3233718609832</v>
      </c>
      <c r="AK108" s="42">
        <v>13.909485152787367</v>
      </c>
      <c r="AL108" s="42">
        <v>6.9542803446812256</v>
      </c>
      <c r="AM108" s="42">
        <v>116.19815311190146</v>
      </c>
      <c r="AN108" s="42">
        <v>17.113592772204917</v>
      </c>
      <c r="AO108" s="42">
        <v>99.550675657858903</v>
      </c>
      <c r="AP108" s="42">
        <v>368.79030491942194</v>
      </c>
      <c r="AQ108" s="42">
        <v>253.35093671932583</v>
      </c>
      <c r="AR108" s="42">
        <v>112.41132049256338</v>
      </c>
      <c r="AS108" s="42">
        <v>87.835444224658531</v>
      </c>
      <c r="AT108" s="42">
        <v>7.1167955902656939</v>
      </c>
      <c r="AU108" s="42">
        <v>10.87501937209097</v>
      </c>
      <c r="AV108" s="42">
        <v>4.7042233618601461</v>
      </c>
      <c r="AW108" s="42">
        <v>0</v>
      </c>
      <c r="AX108" s="42">
        <v>109.68023032415553</v>
      </c>
      <c r="AY108" s="42">
        <v>17068.994800462518</v>
      </c>
      <c r="AZ108" s="42">
        <v>62.700531080943819</v>
      </c>
      <c r="BA108" s="42">
        <v>501098.80720980995</v>
      </c>
      <c r="BB108" s="42">
        <v>13.591523145321924</v>
      </c>
      <c r="BC108" s="42">
        <v>18.836597117619487</v>
      </c>
      <c r="BD108" s="42">
        <v>2.9291249717571808</v>
      </c>
      <c r="BE108" s="42">
        <v>4.1337163344779615</v>
      </c>
      <c r="BF108" s="42">
        <v>10.696180754582235</v>
      </c>
      <c r="BG108" s="42">
        <v>25.934989661430478</v>
      </c>
      <c r="BH108" s="42">
        <v>0.17484951549958458</v>
      </c>
      <c r="BI108" s="42">
        <v>350600.08939697733</v>
      </c>
      <c r="BJ108" s="42">
        <v>2.696321940373684</v>
      </c>
      <c r="BK108" s="42">
        <v>9775.6555573243386</v>
      </c>
      <c r="BL108" s="42">
        <v>845896.49643379473</v>
      </c>
      <c r="BM108" s="42">
        <v>2780.5353367971229</v>
      </c>
      <c r="BN108" s="42">
        <v>20594.919206831401</v>
      </c>
      <c r="BO108" s="42">
        <v>7.4397582942938865</v>
      </c>
      <c r="BP108" s="42">
        <v>28.110131500728503</v>
      </c>
      <c r="BQ108" s="42">
        <v>2.0832607714925051</v>
      </c>
      <c r="BR108" s="42">
        <v>0.40082866873292772</v>
      </c>
      <c r="BS108" s="42">
        <v>0</v>
      </c>
      <c r="BT108" s="42">
        <f t="shared" si="1"/>
        <v>1751964</v>
      </c>
    </row>
    <row r="109" spans="1:72" x14ac:dyDescent="0.25">
      <c r="A109" s="10" t="s">
        <v>246</v>
      </c>
      <c r="B109" s="8" t="s">
        <v>247</v>
      </c>
      <c r="C109" s="42">
        <v>0</v>
      </c>
      <c r="D109" s="42">
        <v>0</v>
      </c>
      <c r="E109" s="42">
        <v>0</v>
      </c>
      <c r="F109" s="42">
        <v>4.2869309744229538</v>
      </c>
      <c r="G109" s="42">
        <v>67.362155522043679</v>
      </c>
      <c r="H109" s="42">
        <v>3.2212112773110895</v>
      </c>
      <c r="I109" s="42">
        <v>5.3259260204509307</v>
      </c>
      <c r="J109" s="42">
        <v>7.2091231001621159</v>
      </c>
      <c r="K109" s="42">
        <v>18.583134601464103</v>
      </c>
      <c r="L109" s="42">
        <v>3.9359472235212474</v>
      </c>
      <c r="M109" s="42">
        <v>32.663759376428573</v>
      </c>
      <c r="N109" s="42">
        <v>122.42206332847174</v>
      </c>
      <c r="O109" s="42">
        <v>10.783693652915701</v>
      </c>
      <c r="P109" s="42">
        <v>4.7902452365028108</v>
      </c>
      <c r="Q109" s="42">
        <v>5.7318437763584029</v>
      </c>
      <c r="R109" s="42">
        <v>10.367976858277471</v>
      </c>
      <c r="S109" s="42">
        <v>108.06973793415442</v>
      </c>
      <c r="T109" s="42">
        <v>19.457030691907185</v>
      </c>
      <c r="U109" s="42">
        <v>124.41720700216764</v>
      </c>
      <c r="V109" s="42">
        <v>1.2836740737293362</v>
      </c>
      <c r="W109" s="42">
        <v>2.6338628346007895</v>
      </c>
      <c r="X109" s="42">
        <v>69.670274553988662</v>
      </c>
      <c r="Y109" s="42">
        <v>2.8233109167287829</v>
      </c>
      <c r="Z109" s="42">
        <v>77.746464111539083</v>
      </c>
      <c r="AA109" s="42">
        <v>7.5117055385452272</v>
      </c>
      <c r="AB109" s="42">
        <v>5.4711299580067134</v>
      </c>
      <c r="AC109" s="42">
        <v>24.525212299682412</v>
      </c>
      <c r="AD109" s="42">
        <v>25.352785661580089</v>
      </c>
      <c r="AE109" s="42">
        <v>331.42338489227456</v>
      </c>
      <c r="AF109" s="42">
        <v>107.26235653085345</v>
      </c>
      <c r="AG109" s="42">
        <v>19.940449935957925</v>
      </c>
      <c r="AH109" s="42">
        <v>42.281070479816435</v>
      </c>
      <c r="AI109" s="42">
        <v>13.447844425411562</v>
      </c>
      <c r="AJ109" s="42">
        <v>96.273517852814322</v>
      </c>
      <c r="AK109" s="42">
        <v>36.368686838358002</v>
      </c>
      <c r="AL109" s="42">
        <v>17.487423907024766</v>
      </c>
      <c r="AM109" s="42">
        <v>296.66263122746369</v>
      </c>
      <c r="AN109" s="42">
        <v>39.332153702993388</v>
      </c>
      <c r="AO109" s="42">
        <v>258.32997947500763</v>
      </c>
      <c r="AP109" s="42">
        <v>997.65854349369283</v>
      </c>
      <c r="AQ109" s="42">
        <v>488.70983414364906</v>
      </c>
      <c r="AR109" s="42">
        <v>280.84995212169582</v>
      </c>
      <c r="AS109" s="42">
        <v>250.78947070140535</v>
      </c>
      <c r="AT109" s="42">
        <v>21.055758707858779</v>
      </c>
      <c r="AU109" s="42">
        <v>3.941991418568787</v>
      </c>
      <c r="AV109" s="42">
        <v>14.124571978969081</v>
      </c>
      <c r="AW109" s="42">
        <v>0</v>
      </c>
      <c r="AX109" s="42">
        <v>252.32495037645842</v>
      </c>
      <c r="AY109" s="42">
        <v>102.03828112508889</v>
      </c>
      <c r="AZ109" s="42">
        <v>75.519112913980962</v>
      </c>
      <c r="BA109" s="42">
        <v>42.834851435391684</v>
      </c>
      <c r="BB109" s="42">
        <v>35.042253322894446</v>
      </c>
      <c r="BC109" s="42">
        <v>33.420957823805352</v>
      </c>
      <c r="BD109" s="42">
        <v>8.7947857311393669</v>
      </c>
      <c r="BE109" s="42">
        <v>3.8920794817236635</v>
      </c>
      <c r="BF109" s="42">
        <v>31.333168693018635</v>
      </c>
      <c r="BG109" s="42">
        <v>61.311745712530836</v>
      </c>
      <c r="BH109" s="42">
        <v>0.52499092351456544</v>
      </c>
      <c r="BI109" s="42">
        <v>215.18386833343811</v>
      </c>
      <c r="BJ109" s="42">
        <v>8.0957876350119413</v>
      </c>
      <c r="BK109" s="42">
        <v>205.94961995100201</v>
      </c>
      <c r="BL109" s="42">
        <v>6.050658732042459</v>
      </c>
      <c r="BM109" s="42">
        <v>1.1473082480055283</v>
      </c>
      <c r="BN109" s="42">
        <v>46.436771310307265</v>
      </c>
      <c r="BO109" s="42">
        <v>8.4738793013426559</v>
      </c>
      <c r="BP109" s="42">
        <v>23.580347413583233</v>
      </c>
      <c r="BQ109" s="42">
        <v>6.2550530564673767</v>
      </c>
      <c r="BR109" s="42">
        <v>1.2035001204776774</v>
      </c>
      <c r="BS109" s="42">
        <v>0</v>
      </c>
      <c r="BT109" s="42">
        <f t="shared" si="1"/>
        <v>5251.0000000000027</v>
      </c>
    </row>
    <row r="110" spans="1:72" x14ac:dyDescent="0.25">
      <c r="A110" s="10" t="s">
        <v>248</v>
      </c>
      <c r="B110" s="8" t="s">
        <v>249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17.955797055928979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0.88362513797528597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59.917798138791944</v>
      </c>
      <c r="BB110" s="42">
        <v>0</v>
      </c>
      <c r="BC110" s="42">
        <v>0</v>
      </c>
      <c r="BD110" s="42">
        <v>0</v>
      </c>
      <c r="BE110" s="42">
        <v>0.26220539098232432</v>
      </c>
      <c r="BF110" s="42">
        <v>0</v>
      </c>
      <c r="BG110" s="42">
        <v>0.13215714076320903</v>
      </c>
      <c r="BH110" s="42">
        <v>0</v>
      </c>
      <c r="BI110" s="42">
        <v>301.00124439498785</v>
      </c>
      <c r="BJ110" s="42">
        <v>0</v>
      </c>
      <c r="BK110" s="42">
        <v>288.08428981241354</v>
      </c>
      <c r="BL110" s="42">
        <v>5.8353001355074374</v>
      </c>
      <c r="BM110" s="42">
        <v>1.6048657040553522</v>
      </c>
      <c r="BN110" s="42">
        <v>28.896018235172715</v>
      </c>
      <c r="BO110" s="42">
        <v>0.42669885342163766</v>
      </c>
      <c r="BP110" s="42">
        <v>0</v>
      </c>
      <c r="BQ110" s="42">
        <v>0</v>
      </c>
      <c r="BR110" s="42">
        <v>0</v>
      </c>
      <c r="BS110" s="42">
        <v>0</v>
      </c>
      <c r="BT110" s="42">
        <f t="shared" si="1"/>
        <v>705.00000000000023</v>
      </c>
    </row>
    <row r="111" spans="1:72" x14ac:dyDescent="0.25">
      <c r="A111" s="10" t="s">
        <v>250</v>
      </c>
      <c r="B111" s="8" t="s">
        <v>251</v>
      </c>
      <c r="C111" s="42">
        <v>0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2.3852861069387399</v>
      </c>
      <c r="AF111" s="42">
        <v>0</v>
      </c>
      <c r="AG111" s="42">
        <v>0</v>
      </c>
      <c r="AH111" s="42">
        <v>0</v>
      </c>
      <c r="AI111" s="42">
        <v>0</v>
      </c>
      <c r="AJ111" s="42">
        <v>40.190422346462306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1.9778162662765972</v>
      </c>
      <c r="AV111" s="42">
        <v>0</v>
      </c>
      <c r="AW111" s="42">
        <v>0</v>
      </c>
      <c r="AX111" s="42">
        <v>0</v>
      </c>
      <c r="AY111" s="42">
        <v>55.568016352538201</v>
      </c>
      <c r="AZ111" s="42">
        <v>0</v>
      </c>
      <c r="BA111" s="42">
        <v>1768.7169380341354</v>
      </c>
      <c r="BB111" s="42">
        <v>0</v>
      </c>
      <c r="BC111" s="42">
        <v>0</v>
      </c>
      <c r="BD111" s="42">
        <v>0</v>
      </c>
      <c r="BE111" s="42">
        <v>0.58689376875192578</v>
      </c>
      <c r="BF111" s="42">
        <v>0</v>
      </c>
      <c r="BG111" s="42">
        <v>0.29580704698488486</v>
      </c>
      <c r="BH111" s="42">
        <v>0</v>
      </c>
      <c r="BI111" s="42">
        <v>1808.0419503630937</v>
      </c>
      <c r="BJ111" s="42">
        <v>0</v>
      </c>
      <c r="BK111" s="42">
        <v>666.34232716158078</v>
      </c>
      <c r="BL111" s="42">
        <v>2775.8473449096209</v>
      </c>
      <c r="BM111" s="42">
        <v>131021.01690378627</v>
      </c>
      <c r="BN111" s="42">
        <v>756.11666909647579</v>
      </c>
      <c r="BO111" s="42">
        <v>1518.4521657257064</v>
      </c>
      <c r="BP111" s="42">
        <v>19768.846745142102</v>
      </c>
      <c r="BQ111" s="42">
        <v>0</v>
      </c>
      <c r="BR111" s="42">
        <v>0</v>
      </c>
      <c r="BS111" s="42">
        <v>0</v>
      </c>
      <c r="BT111" s="42">
        <f t="shared" si="1"/>
        <v>160184.38528610693</v>
      </c>
    </row>
    <row r="112" spans="1:72" x14ac:dyDescent="0.25">
      <c r="A112" s="10" t="s">
        <v>252</v>
      </c>
      <c r="B112" s="8" t="s">
        <v>253</v>
      </c>
      <c r="C112" s="42">
        <v>0</v>
      </c>
      <c r="D112" s="42">
        <v>0</v>
      </c>
      <c r="E112" s="42">
        <v>0</v>
      </c>
      <c r="F112" s="42">
        <v>1.5271119186326554</v>
      </c>
      <c r="G112" s="42">
        <v>23.996082786554851</v>
      </c>
      <c r="H112" s="42">
        <v>1.147475936366769</v>
      </c>
      <c r="I112" s="42">
        <v>1.897227912488419</v>
      </c>
      <c r="J112" s="42">
        <v>2.5680697624550533</v>
      </c>
      <c r="K112" s="42">
        <v>6.6197768298032029</v>
      </c>
      <c r="L112" s="42">
        <v>1.402082737513046</v>
      </c>
      <c r="M112" s="42">
        <v>11.635647167798762</v>
      </c>
      <c r="N112" s="42">
        <v>43.609797574983297</v>
      </c>
      <c r="O112" s="42">
        <v>3.8414211011334425</v>
      </c>
      <c r="P112" s="42">
        <v>1.706405033689963</v>
      </c>
      <c r="Q112" s="42">
        <v>2.0418259586732801</v>
      </c>
      <c r="R112" s="42">
        <v>3.6933323925315364</v>
      </c>
      <c r="S112" s="42">
        <v>38.497140688151497</v>
      </c>
      <c r="T112" s="42">
        <v>6.9310804508142096</v>
      </c>
      <c r="U112" s="42">
        <v>44.320517598623447</v>
      </c>
      <c r="V112" s="42">
        <v>0.45727677663288557</v>
      </c>
      <c r="W112" s="42">
        <v>0.93824774664207611</v>
      </c>
      <c r="X112" s="42">
        <v>24.818292452242435</v>
      </c>
      <c r="Y112" s="42">
        <v>1.0057338867049448</v>
      </c>
      <c r="Z112" s="42">
        <v>27.695232949781463</v>
      </c>
      <c r="AA112" s="42">
        <v>2.6758571867874408</v>
      </c>
      <c r="AB112" s="42">
        <v>1.9489531828500848</v>
      </c>
      <c r="AC112" s="42">
        <v>8.736493363969446</v>
      </c>
      <c r="AD112" s="42">
        <v>9.0312956717362418</v>
      </c>
      <c r="AE112" s="42">
        <v>118.06129004694256</v>
      </c>
      <c r="AF112" s="42">
        <v>38.20953126051679</v>
      </c>
      <c r="AG112" s="42">
        <v>7.1032864633884261</v>
      </c>
      <c r="AH112" s="42">
        <v>15.061573663654857</v>
      </c>
      <c r="AI112" s="42">
        <v>4.7904581679736573</v>
      </c>
      <c r="AJ112" s="42">
        <v>92.631318550200405</v>
      </c>
      <c r="AK112" s="42">
        <v>12.955434894388748</v>
      </c>
      <c r="AL112" s="42">
        <v>6.2294573049881787</v>
      </c>
      <c r="AM112" s="42">
        <v>105.67864112189618</v>
      </c>
      <c r="AN112" s="42">
        <v>20664.011095831422</v>
      </c>
      <c r="AO112" s="42">
        <v>92.023592857012432</v>
      </c>
      <c r="AP112" s="42">
        <v>355.39089889358223</v>
      </c>
      <c r="AQ112" s="42">
        <v>174.09065294647371</v>
      </c>
      <c r="AR112" s="42">
        <v>100.04576975727568</v>
      </c>
      <c r="AS112" s="42">
        <v>89.33747523827185</v>
      </c>
      <c r="AT112" s="42">
        <v>7.5005873130375393</v>
      </c>
      <c r="AU112" s="42">
        <v>4.2750306364557673</v>
      </c>
      <c r="AV112" s="42">
        <v>5.0315254300477603</v>
      </c>
      <c r="AW112" s="42">
        <v>0</v>
      </c>
      <c r="AX112" s="42">
        <v>89.884451461257896</v>
      </c>
      <c r="AY112" s="42">
        <v>36.348585081635839</v>
      </c>
      <c r="AZ112" s="42">
        <v>26.901794804622252</v>
      </c>
      <c r="BA112" s="42">
        <v>209.92476794725687</v>
      </c>
      <c r="BB112" s="42">
        <v>12.482926136299668</v>
      </c>
      <c r="BC112" s="42">
        <v>11.905380172752233</v>
      </c>
      <c r="BD112" s="42">
        <v>3.1329224081223237</v>
      </c>
      <c r="BE112" s="42">
        <v>2.2383306237301217</v>
      </c>
      <c r="BF112" s="42">
        <v>11.161657522623662</v>
      </c>
      <c r="BG112" s="42">
        <v>22.270138753135043</v>
      </c>
      <c r="BH112" s="42">
        <v>0.18701488343440706</v>
      </c>
      <c r="BI112" s="42">
        <v>1054.5717356817304</v>
      </c>
      <c r="BJ112" s="42">
        <v>2.8839218223731189</v>
      </c>
      <c r="BK112" s="42">
        <v>1009.3165898392361</v>
      </c>
      <c r="BL112" s="42">
        <v>21.113603990828654</v>
      </c>
      <c r="BM112" s="42">
        <v>5.6227209773286813</v>
      </c>
      <c r="BN112" s="42">
        <v>2893504.4217243488</v>
      </c>
      <c r="BO112" s="42">
        <v>4.4049022275046807</v>
      </c>
      <c r="BP112" s="42">
        <v>8.3999088848471146</v>
      </c>
      <c r="BQ112" s="42">
        <v>2.2282061762136789</v>
      </c>
      <c r="BR112" s="42">
        <v>0.42871681140251799</v>
      </c>
      <c r="BS112" s="42">
        <v>0</v>
      </c>
      <c r="BT112" s="42">
        <f t="shared" si="1"/>
        <v>2918205.0000000005</v>
      </c>
    </row>
    <row r="113" spans="1:72" x14ac:dyDescent="0.25">
      <c r="A113" s="10" t="s">
        <v>254</v>
      </c>
      <c r="B113" s="8" t="s">
        <v>255</v>
      </c>
      <c r="C113" s="42">
        <v>0</v>
      </c>
      <c r="D113" s="42">
        <v>0</v>
      </c>
      <c r="E113" s="42">
        <v>0</v>
      </c>
      <c r="F113" s="42">
        <v>7.7484448621337565</v>
      </c>
      <c r="G113" s="42">
        <v>121.75422253615649</v>
      </c>
      <c r="H113" s="42">
        <v>5.8222019716303244</v>
      </c>
      <c r="I113" s="42">
        <v>9.6263840858371594</v>
      </c>
      <c r="J113" s="42">
        <v>13.03018247301263</v>
      </c>
      <c r="K113" s="42">
        <v>33.588223063105545</v>
      </c>
      <c r="L113" s="42">
        <v>7.1140567048266918</v>
      </c>
      <c r="M113" s="42">
        <v>59.038351685223759</v>
      </c>
      <c r="N113" s="42">
        <v>221.27265712203234</v>
      </c>
      <c r="O113" s="42">
        <v>19.491066261221135</v>
      </c>
      <c r="P113" s="42">
        <v>8.6581639202009946</v>
      </c>
      <c r="Q113" s="42">
        <v>10.360063113788732</v>
      </c>
      <c r="R113" s="42">
        <v>18.739675888776219</v>
      </c>
      <c r="S113" s="42">
        <v>195.33144122078048</v>
      </c>
      <c r="T113" s="42">
        <v>35.167752967466541</v>
      </c>
      <c r="U113" s="42">
        <v>224.87879420235905</v>
      </c>
      <c r="V113" s="42">
        <v>2.3201861286281242</v>
      </c>
      <c r="W113" s="42">
        <v>4.760594716847435</v>
      </c>
      <c r="X113" s="42">
        <v>125.92604922545245</v>
      </c>
      <c r="Y113" s="42">
        <v>5.103014043718761</v>
      </c>
      <c r="Z113" s="42">
        <v>140.52341733242162</v>
      </c>
      <c r="AA113" s="42">
        <v>13.577087322670751</v>
      </c>
      <c r="AB113" s="42">
        <v>9.8888340087839897</v>
      </c>
      <c r="AC113" s="42">
        <v>44.328275022387849</v>
      </c>
      <c r="AD113" s="42">
        <v>45.824078570962122</v>
      </c>
      <c r="AE113" s="42">
        <v>599.03363016130527</v>
      </c>
      <c r="AF113" s="42">
        <v>193.87213377601068</v>
      </c>
      <c r="AG113" s="42">
        <v>36.041512629138197</v>
      </c>
      <c r="AH113" s="42">
        <v>76.421231244328013</v>
      </c>
      <c r="AI113" s="42">
        <v>24.306405133775272</v>
      </c>
      <c r="AJ113" s="42">
        <v>150.80887811637473</v>
      </c>
      <c r="AK113" s="42">
        <v>65.734850025934634</v>
      </c>
      <c r="AL113" s="42">
        <v>31.607772724304301</v>
      </c>
      <c r="AM113" s="42">
        <v>536.20505075450569</v>
      </c>
      <c r="AN113" s="42">
        <v>71.091189966649111</v>
      </c>
      <c r="AO113" s="42">
        <v>466.92041792617778</v>
      </c>
      <c r="AP113" s="42">
        <v>1803.2252587267506</v>
      </c>
      <c r="AQ113" s="42">
        <v>883.32217757583942</v>
      </c>
      <c r="AR113" s="42">
        <v>507.62430781633668</v>
      </c>
      <c r="AS113" s="42">
        <v>453.29126998484475</v>
      </c>
      <c r="AT113" s="42">
        <v>38.05738565692613</v>
      </c>
      <c r="AU113" s="42">
        <v>5.9832141942970924</v>
      </c>
      <c r="AV113" s="42">
        <v>25.529561318633817</v>
      </c>
      <c r="AW113" s="42">
        <v>0</v>
      </c>
      <c r="AX113" s="42">
        <v>456.06658399621097</v>
      </c>
      <c r="AY113" s="42">
        <v>184.42984033142253</v>
      </c>
      <c r="AZ113" s="42">
        <v>136.49757505834353</v>
      </c>
      <c r="BA113" s="42">
        <v>0</v>
      </c>
      <c r="BB113" s="42">
        <v>63.337378030426457</v>
      </c>
      <c r="BC113" s="42">
        <v>60.406955577891281</v>
      </c>
      <c r="BD113" s="42">
        <v>15.896200036481098</v>
      </c>
      <c r="BE113" s="42">
        <v>6.6959616333019847</v>
      </c>
      <c r="BF113" s="42">
        <v>56.633365785991131</v>
      </c>
      <c r="BG113" s="42">
        <v>110.64759941660284</v>
      </c>
      <c r="BH113" s="42">
        <v>0.94889869891615164</v>
      </c>
      <c r="BI113" s="42">
        <v>0</v>
      </c>
      <c r="BJ113" s="42">
        <v>14.632790795955859</v>
      </c>
      <c r="BK113" s="42">
        <v>0</v>
      </c>
      <c r="BL113" s="42">
        <v>3.3962844834510224</v>
      </c>
      <c r="BM113" s="42">
        <v>0</v>
      </c>
      <c r="BN113" s="42">
        <v>46.594790410127047</v>
      </c>
      <c r="BO113" s="42">
        <v>14.764820818542608</v>
      </c>
      <c r="BP113" s="42">
        <v>42.620472047302329</v>
      </c>
      <c r="BQ113" s="42">
        <v>11.305741568251547</v>
      </c>
      <c r="BR113" s="42">
        <v>2.1752751282280332</v>
      </c>
      <c r="BS113" s="42">
        <v>0</v>
      </c>
      <c r="BT113" s="42">
        <f t="shared" si="1"/>
        <v>8580.0000000000018</v>
      </c>
    </row>
    <row r="114" spans="1:72" x14ac:dyDescent="0.25">
      <c r="A114" s="10" t="s">
        <v>256</v>
      </c>
      <c r="B114" s="8" t="s">
        <v>257</v>
      </c>
      <c r="C114" s="42">
        <v>0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397.04171470953025</v>
      </c>
      <c r="AF114" s="42">
        <v>0</v>
      </c>
      <c r="AG114" s="42">
        <v>0</v>
      </c>
      <c r="AH114" s="42">
        <v>0</v>
      </c>
      <c r="AI114" s="42">
        <v>0</v>
      </c>
      <c r="AJ114" s="42">
        <v>984.02861709627246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48.425164299025738</v>
      </c>
      <c r="AV114" s="42">
        <v>0</v>
      </c>
      <c r="AW114" s="42">
        <v>0</v>
      </c>
      <c r="AX114" s="42">
        <v>0</v>
      </c>
      <c r="AY114" s="42">
        <v>407.5313739746494</v>
      </c>
      <c r="AZ114" s="42">
        <v>0</v>
      </c>
      <c r="BA114" s="42">
        <v>15420.361836508526</v>
      </c>
      <c r="BB114" s="42">
        <v>0</v>
      </c>
      <c r="BC114" s="42">
        <v>0</v>
      </c>
      <c r="BD114" s="42">
        <v>0</v>
      </c>
      <c r="BE114" s="42">
        <v>14.369599270912174</v>
      </c>
      <c r="BF114" s="42">
        <v>0</v>
      </c>
      <c r="BG114" s="42">
        <v>7.2425862276983608</v>
      </c>
      <c r="BH114" s="42">
        <v>0</v>
      </c>
      <c r="BI114" s="42">
        <v>25270.31123353419</v>
      </c>
      <c r="BJ114" s="42">
        <v>0</v>
      </c>
      <c r="BK114" s="42">
        <v>33762.70311227296</v>
      </c>
      <c r="BL114" s="42">
        <v>20581.843384114338</v>
      </c>
      <c r="BM114" s="42">
        <v>779.38996635431988</v>
      </c>
      <c r="BN114" s="42">
        <v>2268.6906583672471</v>
      </c>
      <c r="BO114" s="42">
        <v>453.0272431633129</v>
      </c>
      <c r="BP114" s="42">
        <v>5597.07522481656</v>
      </c>
      <c r="BQ114" s="42">
        <v>0</v>
      </c>
      <c r="BR114" s="42">
        <v>0</v>
      </c>
      <c r="BS114" s="42">
        <v>0</v>
      </c>
      <c r="BT114" s="42">
        <f t="shared" si="1"/>
        <v>105992.04171470956</v>
      </c>
    </row>
    <row r="115" spans="1:72" x14ac:dyDescent="0.25">
      <c r="A115" s="10" t="s">
        <v>258</v>
      </c>
      <c r="B115" s="8" t="s">
        <v>259</v>
      </c>
      <c r="C115" s="42">
        <v>191.39678895630485</v>
      </c>
      <c r="D115" s="42">
        <v>5.3274553788775387</v>
      </c>
      <c r="E115" s="42">
        <v>0</v>
      </c>
      <c r="F115" s="42">
        <v>619.45745900335407</v>
      </c>
      <c r="G115" s="42">
        <v>2039.4201068565844</v>
      </c>
      <c r="H115" s="42">
        <v>114.05599105065116</v>
      </c>
      <c r="I115" s="42">
        <v>908.20509987801131</v>
      </c>
      <c r="J115" s="42">
        <v>242.39219909281417</v>
      </c>
      <c r="K115" s="42">
        <v>299.65157743186643</v>
      </c>
      <c r="L115" s="42">
        <v>63.466838050228326</v>
      </c>
      <c r="M115" s="42">
        <v>6563.7640006674073</v>
      </c>
      <c r="N115" s="42">
        <v>19856.739229891715</v>
      </c>
      <c r="O115" s="42">
        <v>1533.7457086299219</v>
      </c>
      <c r="P115" s="42">
        <v>677.19701767916183</v>
      </c>
      <c r="Q115" s="42">
        <v>168.6864609484241</v>
      </c>
      <c r="R115" s="42">
        <v>519.43937884510592</v>
      </c>
      <c r="S115" s="42">
        <v>10258.53301403339</v>
      </c>
      <c r="T115" s="42">
        <v>2004.9980464450348</v>
      </c>
      <c r="U115" s="42">
        <v>12350.720492310043</v>
      </c>
      <c r="V115" s="42">
        <v>292.44423872486357</v>
      </c>
      <c r="W115" s="42">
        <v>219.81472186793553</v>
      </c>
      <c r="X115" s="42">
        <v>5503.4322340269464</v>
      </c>
      <c r="Y115" s="42">
        <v>45.525665498421041</v>
      </c>
      <c r="Z115" s="42">
        <v>1469.7969019222915</v>
      </c>
      <c r="AA115" s="42">
        <v>130.80971588531608</v>
      </c>
      <c r="AB115" s="42">
        <v>170.07099639091601</v>
      </c>
      <c r="AC115" s="42">
        <v>462.50901684333968</v>
      </c>
      <c r="AD115" s="42">
        <v>416.16241223486685</v>
      </c>
      <c r="AE115" s="42">
        <v>8377.5090636467612</v>
      </c>
      <c r="AF115" s="42">
        <v>1738.4693192333027</v>
      </c>
      <c r="AG115" s="42">
        <v>321.53817997638498</v>
      </c>
      <c r="AH115" s="42">
        <v>687.16348579345208</v>
      </c>
      <c r="AI115" s="42">
        <v>216.84542901687971</v>
      </c>
      <c r="AJ115" s="42">
        <v>1388.9285594452926</v>
      </c>
      <c r="AK115" s="42">
        <v>678.79156083482303</v>
      </c>
      <c r="AL115" s="42">
        <v>291.50829712003161</v>
      </c>
      <c r="AM115" s="42">
        <v>5313.0987871644902</v>
      </c>
      <c r="AN115" s="42">
        <v>732.60631035773463</v>
      </c>
      <c r="AO115" s="42">
        <v>4887.6613892230844</v>
      </c>
      <c r="AP115" s="42">
        <v>17157.877673095682</v>
      </c>
      <c r="AQ115" s="42">
        <v>9399.8907489959656</v>
      </c>
      <c r="AR115" s="42">
        <v>5070.5295591439699</v>
      </c>
      <c r="AS115" s="42">
        <v>4284.1201338351639</v>
      </c>
      <c r="AT115" s="42">
        <v>345.51889252977298</v>
      </c>
      <c r="AU115" s="42">
        <v>53.37822033828332</v>
      </c>
      <c r="AV115" s="42">
        <v>227.75760735837125</v>
      </c>
      <c r="AW115" s="42">
        <v>0</v>
      </c>
      <c r="AX115" s="42">
        <v>4924.1925601261592</v>
      </c>
      <c r="AY115" s="42">
        <v>1686.7306255003332</v>
      </c>
      <c r="AZ115" s="42">
        <v>2984.7905958182128</v>
      </c>
      <c r="BA115" s="42">
        <v>0</v>
      </c>
      <c r="BB115" s="42">
        <v>649.1914644799233</v>
      </c>
      <c r="BC115" s="42">
        <v>792.93120930326563</v>
      </c>
      <c r="BD115" s="42">
        <v>141.81522515063466</v>
      </c>
      <c r="BE115" s="42">
        <v>59.736874501293748</v>
      </c>
      <c r="BF115" s="42">
        <v>520.25230358427405</v>
      </c>
      <c r="BG115" s="42">
        <v>1185.5651951290404</v>
      </c>
      <c r="BH115" s="42">
        <v>8.465437168827135</v>
      </c>
      <c r="BI115" s="42">
        <v>0</v>
      </c>
      <c r="BJ115" s="42">
        <v>130.5439360695153</v>
      </c>
      <c r="BK115" s="42">
        <v>0</v>
      </c>
      <c r="BL115" s="42">
        <v>35.002705553089882</v>
      </c>
      <c r="BM115" s="42">
        <v>0</v>
      </c>
      <c r="BN115" s="42">
        <v>686.55142477573622</v>
      </c>
      <c r="BO115" s="42">
        <v>131.72181929549464</v>
      </c>
      <c r="BP115" s="42">
        <v>587.28405711802577</v>
      </c>
      <c r="BQ115" s="42">
        <v>100.8622364034749</v>
      </c>
      <c r="BR115" s="42">
        <v>19.406344369488902</v>
      </c>
      <c r="BS115" s="42">
        <v>0</v>
      </c>
      <c r="BT115" s="42">
        <f t="shared" si="1"/>
        <v>142946.00000000006</v>
      </c>
    </row>
    <row r="116" spans="1:72" x14ac:dyDescent="0.25">
      <c r="A116" s="10" t="s">
        <v>260</v>
      </c>
      <c r="B116" s="8" t="s">
        <v>261</v>
      </c>
      <c r="C116" s="42">
        <v>0</v>
      </c>
      <c r="D116" s="42">
        <v>0</v>
      </c>
      <c r="E116" s="42">
        <v>0</v>
      </c>
      <c r="F116" s="42">
        <v>17.149530061995343</v>
      </c>
      <c r="G116" s="42">
        <v>269.47700302582888</v>
      </c>
      <c r="H116" s="42">
        <v>12.886202265881103</v>
      </c>
      <c r="I116" s="42">
        <v>21.305947994178048</v>
      </c>
      <c r="J116" s="42">
        <v>28.839529739220261</v>
      </c>
      <c r="K116" s="42">
        <v>74.34036782848186</v>
      </c>
      <c r="L116" s="42">
        <v>15.745447182361174</v>
      </c>
      <c r="M116" s="42">
        <v>130.66879935925397</v>
      </c>
      <c r="N116" s="42">
        <v>489.73983202184081</v>
      </c>
      <c r="O116" s="42">
        <v>43.139317983751667</v>
      </c>
      <c r="P116" s="42">
        <v>19.162999166039263</v>
      </c>
      <c r="Q116" s="42">
        <v>22.929790038560373</v>
      </c>
      <c r="R116" s="42">
        <v>41.476275655927779</v>
      </c>
      <c r="S116" s="42">
        <v>432.32448354109806</v>
      </c>
      <c r="T116" s="42">
        <v>77.836320379043073</v>
      </c>
      <c r="U116" s="42">
        <v>497.72124730801846</v>
      </c>
      <c r="V116" s="42">
        <v>5.1352371308447644</v>
      </c>
      <c r="W116" s="42">
        <v>10.536561034141352</v>
      </c>
      <c r="X116" s="42">
        <v>278.71045160738248</v>
      </c>
      <c r="Y116" s="42">
        <v>11.294433180678238</v>
      </c>
      <c r="Z116" s="42">
        <v>311.01861248749259</v>
      </c>
      <c r="AA116" s="42">
        <v>30.04998697640065</v>
      </c>
      <c r="AB116" s="42">
        <v>21.88682492153939</v>
      </c>
      <c r="AC116" s="42">
        <v>98.111182129970302</v>
      </c>
      <c r="AD116" s="42">
        <v>101.42182424971686</v>
      </c>
      <c r="AE116" s="42">
        <v>1325.8331744479237</v>
      </c>
      <c r="AF116" s="42">
        <v>429.09461776298866</v>
      </c>
      <c r="AG116" s="42">
        <v>79.770201028826847</v>
      </c>
      <c r="AH116" s="42">
        <v>169.14209572608263</v>
      </c>
      <c r="AI116" s="42">
        <v>53.797043530348759</v>
      </c>
      <c r="AJ116" s="42">
        <v>333.78328618064762</v>
      </c>
      <c r="AK116" s="42">
        <v>145.49007016229586</v>
      </c>
      <c r="AL116" s="42">
        <v>69.957063407288885</v>
      </c>
      <c r="AM116" s="42">
        <v>1186.7755144321752</v>
      </c>
      <c r="AN116" s="42">
        <v>157.34518618492618</v>
      </c>
      <c r="AO116" s="42">
        <v>1033.4287571582886</v>
      </c>
      <c r="AP116" s="42">
        <v>3991.0545062029132</v>
      </c>
      <c r="AQ116" s="42">
        <v>1955.045239180092</v>
      </c>
      <c r="AR116" s="42">
        <v>1123.5181358312627</v>
      </c>
      <c r="AS116" s="42">
        <v>1003.2635451063172</v>
      </c>
      <c r="AT116" s="42">
        <v>84.23190601690294</v>
      </c>
      <c r="AU116" s="42">
        <v>13.242568478986222</v>
      </c>
      <c r="AV116" s="42">
        <v>56.504238862570652</v>
      </c>
      <c r="AW116" s="42">
        <v>0</v>
      </c>
      <c r="AX116" s="42">
        <v>1009.4061107328725</v>
      </c>
      <c r="AY116" s="42">
        <v>408.19611513912747</v>
      </c>
      <c r="AZ116" s="42">
        <v>302.10826927248758</v>
      </c>
      <c r="BA116" s="42">
        <v>0</v>
      </c>
      <c r="BB116" s="42">
        <v>140.18377724916064</v>
      </c>
      <c r="BC116" s="42">
        <v>133.6979121706475</v>
      </c>
      <c r="BD116" s="42">
        <v>35.182848332491382</v>
      </c>
      <c r="BE116" s="42">
        <v>14.820082915664882</v>
      </c>
      <c r="BF116" s="42">
        <v>125.34587602284051</v>
      </c>
      <c r="BG116" s="42">
        <v>244.89486164583778</v>
      </c>
      <c r="BH116" s="42">
        <v>2.1001848825661678</v>
      </c>
      <c r="BI116" s="42">
        <v>0</v>
      </c>
      <c r="BJ116" s="42">
        <v>32.386561446993213</v>
      </c>
      <c r="BK116" s="42">
        <v>0</v>
      </c>
      <c r="BL116" s="42">
        <v>7.5169513217639761</v>
      </c>
      <c r="BM116" s="42">
        <v>0</v>
      </c>
      <c r="BN116" s="42">
        <v>103.12763052311337</v>
      </c>
      <c r="BO116" s="42">
        <v>32.678781741739414</v>
      </c>
      <c r="BP116" s="42">
        <v>94.331324496302017</v>
      </c>
      <c r="BQ116" s="42">
        <v>25.022847596864437</v>
      </c>
      <c r="BR116" s="42">
        <v>4.8145075390501573</v>
      </c>
      <c r="BS116" s="42">
        <v>0</v>
      </c>
      <c r="BT116" s="42">
        <f t="shared" si="1"/>
        <v>18990.000000000004</v>
      </c>
    </row>
    <row r="117" spans="1:72" x14ac:dyDescent="0.25">
      <c r="A117" s="10" t="s">
        <v>262</v>
      </c>
      <c r="B117" s="8" t="s">
        <v>263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15.459813919076442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0.76079497695177101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51.58879924857689</v>
      </c>
      <c r="BB117" s="42">
        <v>0</v>
      </c>
      <c r="BC117" s="42">
        <v>0</v>
      </c>
      <c r="BD117" s="42">
        <v>0</v>
      </c>
      <c r="BE117" s="42">
        <v>0.22575698202307923</v>
      </c>
      <c r="BF117" s="42">
        <v>0</v>
      </c>
      <c r="BG117" s="42">
        <v>0.11378636091243671</v>
      </c>
      <c r="BH117" s="42">
        <v>0</v>
      </c>
      <c r="BI117" s="42">
        <v>259.15993666348601</v>
      </c>
      <c r="BJ117" s="42">
        <v>0</v>
      </c>
      <c r="BK117" s="42">
        <v>248.0385303774965</v>
      </c>
      <c r="BL117" s="42">
        <v>5.0241520315645598</v>
      </c>
      <c r="BM117" s="42">
        <v>1518.878864579128</v>
      </c>
      <c r="BN117" s="42">
        <v>454.52220226679015</v>
      </c>
      <c r="BO117" s="42">
        <v>1043.1118586974271</v>
      </c>
      <c r="BP117" s="42">
        <v>13584.115503896566</v>
      </c>
      <c r="BQ117" s="42">
        <v>0</v>
      </c>
      <c r="BR117" s="42">
        <v>0</v>
      </c>
      <c r="BS117" s="42">
        <v>0</v>
      </c>
      <c r="BT117" s="42">
        <f t="shared" si="1"/>
        <v>17181</v>
      </c>
    </row>
    <row r="118" spans="1:72" x14ac:dyDescent="0.25">
      <c r="A118" s="10" t="s">
        <v>264</v>
      </c>
      <c r="B118" s="8" t="s">
        <v>265</v>
      </c>
      <c r="C118" s="42">
        <v>0</v>
      </c>
      <c r="D118" s="42">
        <v>0</v>
      </c>
      <c r="E118" s="42">
        <v>0</v>
      </c>
      <c r="F118" s="42">
        <v>7.6942599330279267</v>
      </c>
      <c r="G118" s="42">
        <v>120.90279440653303</v>
      </c>
      <c r="H118" s="42">
        <v>5.7814872725280146</v>
      </c>
      <c r="I118" s="42">
        <v>9.5590667146075283</v>
      </c>
      <c r="J118" s="42">
        <v>12.939062315858697</v>
      </c>
      <c r="K118" s="42">
        <v>33.353340384342573</v>
      </c>
      <c r="L118" s="42">
        <v>7.0643080565411909</v>
      </c>
      <c r="M118" s="42">
        <v>58.625496079033383</v>
      </c>
      <c r="N118" s="42">
        <v>219.72529588341675</v>
      </c>
      <c r="O118" s="42">
        <v>19.354765098555255</v>
      </c>
      <c r="P118" s="42">
        <v>8.5976173193604293</v>
      </c>
      <c r="Q118" s="42">
        <v>10.287615119986013</v>
      </c>
      <c r="R118" s="42">
        <v>18.608629204239321</v>
      </c>
      <c r="S118" s="42">
        <v>193.96548708636945</v>
      </c>
      <c r="T118" s="42">
        <v>34.921824625036706</v>
      </c>
      <c r="U118" s="42">
        <v>223.306215221923</v>
      </c>
      <c r="V118" s="42">
        <v>2.3039610508055501</v>
      </c>
      <c r="W118" s="42">
        <v>4.7273038447016491</v>
      </c>
      <c r="X118" s="42">
        <v>125.04544748261712</v>
      </c>
      <c r="Y118" s="42">
        <v>5.0673286308256236</v>
      </c>
      <c r="Z118" s="42">
        <v>139.54073609233475</v>
      </c>
      <c r="AA118" s="42">
        <v>13.482142656078651</v>
      </c>
      <c r="AB118" s="42">
        <v>9.8196813234078792</v>
      </c>
      <c r="AC118" s="42">
        <v>44.018287085168353</v>
      </c>
      <c r="AD118" s="42">
        <v>45.503630469067282</v>
      </c>
      <c r="AE118" s="42">
        <v>594.84458379654086</v>
      </c>
      <c r="AF118" s="42">
        <v>192.51638458876587</v>
      </c>
      <c r="AG118" s="42">
        <v>35.789474079284091</v>
      </c>
      <c r="AH118" s="42">
        <v>75.886817039822233</v>
      </c>
      <c r="AI118" s="42">
        <v>24.136430272699922</v>
      </c>
      <c r="AJ118" s="42">
        <v>149.75427057709942</v>
      </c>
      <c r="AK118" s="42">
        <v>65.275165760019007</v>
      </c>
      <c r="AL118" s="42">
        <v>31.386739348609868</v>
      </c>
      <c r="AM118" s="42">
        <v>532.45536508489386</v>
      </c>
      <c r="AN118" s="42">
        <v>70.594048778071141</v>
      </c>
      <c r="AO118" s="42">
        <v>463.65524017844228</v>
      </c>
      <c r="AP118" s="42">
        <v>1790.6152918825078</v>
      </c>
      <c r="AQ118" s="42">
        <v>877.14509941097344</v>
      </c>
      <c r="AR118" s="42">
        <v>504.07448748195674</v>
      </c>
      <c r="AS118" s="42">
        <v>450.12140096397178</v>
      </c>
      <c r="AT118" s="42">
        <v>37.791250092891687</v>
      </c>
      <c r="AU118" s="42">
        <v>5.941373535595714</v>
      </c>
      <c r="AV118" s="42">
        <v>25.351032917804211</v>
      </c>
      <c r="AW118" s="42">
        <v>0</v>
      </c>
      <c r="AX118" s="42">
        <v>452.87730718504866</v>
      </c>
      <c r="AY118" s="42">
        <v>183.14012116826575</v>
      </c>
      <c r="AZ118" s="42">
        <v>135.54304656143205</v>
      </c>
      <c r="BA118" s="42">
        <v>0</v>
      </c>
      <c r="BB118" s="42">
        <v>62.894459302940966</v>
      </c>
      <c r="BC118" s="42">
        <v>59.98452931510883</v>
      </c>
      <c r="BD118" s="42">
        <v>15.785037798463749</v>
      </c>
      <c r="BE118" s="42">
        <v>6.6491367267753976</v>
      </c>
      <c r="BF118" s="42">
        <v>56.237328263012181</v>
      </c>
      <c r="BG118" s="42">
        <v>109.87383998012311</v>
      </c>
      <c r="BH118" s="42">
        <v>0.94226304367897584</v>
      </c>
      <c r="BI118" s="42">
        <v>0</v>
      </c>
      <c r="BJ118" s="42">
        <v>14.530463587592534</v>
      </c>
      <c r="BK118" s="42">
        <v>0</v>
      </c>
      <c r="BL118" s="42">
        <v>3.3725342423080087</v>
      </c>
      <c r="BM118" s="42">
        <v>0</v>
      </c>
      <c r="BN118" s="42">
        <v>46.26895271495134</v>
      </c>
      <c r="BO118" s="42">
        <v>14.661570323308046</v>
      </c>
      <c r="BP118" s="42">
        <v>42.322426788230288</v>
      </c>
      <c r="BQ118" s="42">
        <v>11.226680438403635</v>
      </c>
      <c r="BR118" s="42">
        <v>2.1600634140446204</v>
      </c>
      <c r="BS118" s="42">
        <v>0</v>
      </c>
      <c r="BT118" s="42">
        <f t="shared" si="1"/>
        <v>8520</v>
      </c>
    </row>
    <row r="119" spans="1:72" x14ac:dyDescent="0.25">
      <c r="A119" s="10" t="s">
        <v>266</v>
      </c>
      <c r="B119" s="8" t="s">
        <v>54</v>
      </c>
      <c r="C119" s="42">
        <v>291.4496180755109</v>
      </c>
      <c r="D119" s="42">
        <v>7.1076991482029488</v>
      </c>
      <c r="E119" s="42">
        <v>0</v>
      </c>
      <c r="F119" s="42">
        <v>988.04499638850007</v>
      </c>
      <c r="G119" s="42">
        <v>4015.4316942168898</v>
      </c>
      <c r="H119" s="42">
        <v>165.62157333355742</v>
      </c>
      <c r="I119" s="42">
        <v>2714.8203879250591</v>
      </c>
      <c r="J119" s="42">
        <v>303.61846036484479</v>
      </c>
      <c r="K119" s="42">
        <v>310.87114005411121</v>
      </c>
      <c r="L119" s="42">
        <v>65.843165149999109</v>
      </c>
      <c r="M119" s="42">
        <v>18787.855716848284</v>
      </c>
      <c r="N119" s="42">
        <v>71229.464476086549</v>
      </c>
      <c r="O119" s="42">
        <v>1998.7076960484007</v>
      </c>
      <c r="P119" s="42">
        <v>1223.4409613169883</v>
      </c>
      <c r="Q119" s="42">
        <v>170.67173471666584</v>
      </c>
      <c r="R119" s="42">
        <v>627.32802962370261</v>
      </c>
      <c r="S119" s="42">
        <v>20855.773049836513</v>
      </c>
      <c r="T119" s="42">
        <v>2214.9673786762892</v>
      </c>
      <c r="U119" s="42">
        <v>17816.315956997805</v>
      </c>
      <c r="V119" s="42">
        <v>498.72517126466641</v>
      </c>
      <c r="W119" s="42">
        <v>244.93063529790842</v>
      </c>
      <c r="X119" s="42">
        <v>10533.71356500472</v>
      </c>
      <c r="Y119" s="42">
        <v>47.230238720949941</v>
      </c>
      <c r="Z119" s="42">
        <v>1979.138400906942</v>
      </c>
      <c r="AA119" s="42">
        <v>133.06349905150827</v>
      </c>
      <c r="AB119" s="42">
        <v>298.99807809408173</v>
      </c>
      <c r="AC119" s="42">
        <v>583.94612728889911</v>
      </c>
      <c r="AD119" s="42">
        <v>429.73743315874441</v>
      </c>
      <c r="AE119" s="42">
        <v>9784.836534145541</v>
      </c>
      <c r="AF119" s="42">
        <v>1817.0117120763271</v>
      </c>
      <c r="AG119" s="42">
        <v>333.57722137441647</v>
      </c>
      <c r="AH119" s="42">
        <v>853.51652124709949</v>
      </c>
      <c r="AI119" s="42">
        <v>224.964561547579</v>
      </c>
      <c r="AJ119" s="42">
        <v>1447.8295397758725</v>
      </c>
      <c r="AK119" s="42">
        <v>697.55974475646451</v>
      </c>
      <c r="AL119" s="42">
        <v>392.51091702367296</v>
      </c>
      <c r="AM119" s="42">
        <v>6155.4394654457737</v>
      </c>
      <c r="AN119" s="42">
        <v>954.7146366394486</v>
      </c>
      <c r="AO119" s="42">
        <v>4967.1318707564023</v>
      </c>
      <c r="AP119" s="42">
        <v>19230.343125590713</v>
      </c>
      <c r="AQ119" s="42">
        <v>15505.631894888422</v>
      </c>
      <c r="AR119" s="42">
        <v>6021.8647812447307</v>
      </c>
      <c r="AS119" s="42">
        <v>4392.3328384625265</v>
      </c>
      <c r="AT119" s="42">
        <v>356.81863559335943</v>
      </c>
      <c r="AU119" s="42">
        <v>55.376809135585823</v>
      </c>
      <c r="AV119" s="42">
        <v>236.28531397133213</v>
      </c>
      <c r="AW119" s="42">
        <v>0</v>
      </c>
      <c r="AX119" s="42">
        <v>5911.5748742008618</v>
      </c>
      <c r="AY119" s="42">
        <v>3858.4027850830189</v>
      </c>
      <c r="AZ119" s="42">
        <v>3273.7435621817958</v>
      </c>
      <c r="BA119" s="42">
        <v>0</v>
      </c>
      <c r="BB119" s="42">
        <v>694.68973458377343</v>
      </c>
      <c r="BC119" s="42">
        <v>1069.8443630686797</v>
      </c>
      <c r="BD119" s="42">
        <v>147.1250747199301</v>
      </c>
      <c r="BE119" s="42">
        <v>61.973544203047069</v>
      </c>
      <c r="BF119" s="42">
        <v>535.63418766408984</v>
      </c>
      <c r="BG119" s="42">
        <v>1237.1780105025066</v>
      </c>
      <c r="BH119" s="42">
        <v>8.7824003006562368</v>
      </c>
      <c r="BI119" s="42">
        <v>0</v>
      </c>
      <c r="BJ119" s="42">
        <v>135.43176572233691</v>
      </c>
      <c r="BK119" s="42">
        <v>0</v>
      </c>
      <c r="BL119" s="42">
        <v>51.690478914311733</v>
      </c>
      <c r="BM119" s="42">
        <v>19768.846745142102</v>
      </c>
      <c r="BN119" s="42">
        <v>6235.3796628667342</v>
      </c>
      <c r="BO119" s="42">
        <v>13720.769255181098</v>
      </c>
      <c r="BP119" s="42">
        <v>179117.59886810402</v>
      </c>
      <c r="BQ119" s="42">
        <v>104.63872303921021</v>
      </c>
      <c r="BR119" s="42">
        <v>20.13295725031659</v>
      </c>
      <c r="BS119" s="42">
        <v>0</v>
      </c>
      <c r="BT119" s="42">
        <f t="shared" si="1"/>
        <v>467918</v>
      </c>
    </row>
    <row r="120" spans="1:72" x14ac:dyDescent="0.25">
      <c r="A120" s="10" t="s">
        <v>267</v>
      </c>
      <c r="B120" s="8" t="s">
        <v>268</v>
      </c>
      <c r="C120" s="42">
        <v>0</v>
      </c>
      <c r="D120" s="42">
        <v>0</v>
      </c>
      <c r="E120" s="42">
        <v>0</v>
      </c>
      <c r="F120" s="42">
        <v>19.02342552690531</v>
      </c>
      <c r="G120" s="42">
        <v>298.9222258419739</v>
      </c>
      <c r="H120" s="42">
        <v>14.294252276502654</v>
      </c>
      <c r="I120" s="42">
        <v>23.634007082536097</v>
      </c>
      <c r="J120" s="42">
        <v>31.990768507460494</v>
      </c>
      <c r="K120" s="42">
        <v>82.463393802368088</v>
      </c>
      <c r="L120" s="42">
        <v>17.465921268901425</v>
      </c>
      <c r="M120" s="42">
        <v>144.94672240667114</v>
      </c>
      <c r="N120" s="42">
        <v>543.252741523964</v>
      </c>
      <c r="O120" s="42">
        <v>47.853066525946751</v>
      </c>
      <c r="P120" s="42">
        <v>21.25690244510885</v>
      </c>
      <c r="Q120" s="42">
        <v>25.43528315757105</v>
      </c>
      <c r="R120" s="42">
        <v>46.008306829495453</v>
      </c>
      <c r="S120" s="42">
        <v>479.56373068948028</v>
      </c>
      <c r="T120" s="42">
        <v>86.341342221408226</v>
      </c>
      <c r="U120" s="42">
        <v>552.10627038143275</v>
      </c>
      <c r="V120" s="42">
        <v>5.6963544055421247</v>
      </c>
      <c r="W120" s="42">
        <v>11.687870362516458</v>
      </c>
      <c r="X120" s="42">
        <v>309.16459521377101</v>
      </c>
      <c r="Y120" s="42">
        <v>12.528553709899265</v>
      </c>
      <c r="Z120" s="42">
        <v>345.00300537382998</v>
      </c>
      <c r="AA120" s="42">
        <v>33.33349002937755</v>
      </c>
      <c r="AB120" s="42">
        <v>24.27835529079659</v>
      </c>
      <c r="AC120" s="42">
        <v>108.83159829214452</v>
      </c>
      <c r="AD120" s="42">
        <v>112.50398777358006</v>
      </c>
      <c r="AE120" s="42">
        <v>1470.7043612293583</v>
      </c>
      <c r="AF120" s="42">
        <v>475.98094382187236</v>
      </c>
      <c r="AG120" s="42">
        <v>88.486534211281594</v>
      </c>
      <c r="AH120" s="42">
        <v>187.62392029857452</v>
      </c>
      <c r="AI120" s="42">
        <v>59.675340809204663</v>
      </c>
      <c r="AJ120" s="42">
        <v>370.25513024725336</v>
      </c>
      <c r="AK120" s="42">
        <v>161.38748435854461</v>
      </c>
      <c r="AL120" s="42">
        <v>77.601134316721456</v>
      </c>
      <c r="AM120" s="42">
        <v>1316.4521438395877</v>
      </c>
      <c r="AN120" s="42">
        <v>174.53798562324747</v>
      </c>
      <c r="AO120" s="42">
        <v>1146.3494876008081</v>
      </c>
      <c r="AP120" s="42">
        <v>4427.1491928996502</v>
      </c>
      <c r="AQ120" s="42">
        <v>2168.6691923817079</v>
      </c>
      <c r="AR120" s="42">
        <v>1246.28275572857</v>
      </c>
      <c r="AS120" s="42">
        <v>1112.8881820781764</v>
      </c>
      <c r="AT120" s="42">
        <v>93.435760939760939</v>
      </c>
      <c r="AU120" s="42">
        <v>14.689557925742218</v>
      </c>
      <c r="AV120" s="42">
        <v>62.678346057927889</v>
      </c>
      <c r="AW120" s="42">
        <v>0</v>
      </c>
      <c r="AX120" s="42">
        <v>1119.7019337855691</v>
      </c>
      <c r="AY120" s="42">
        <v>452.79890286496681</v>
      </c>
      <c r="AZ120" s="42">
        <v>335.11904645734336</v>
      </c>
      <c r="BA120" s="42">
        <v>0</v>
      </c>
      <c r="BB120" s="42">
        <v>155.50138324136751</v>
      </c>
      <c r="BC120" s="42">
        <v>148.30682042520743</v>
      </c>
      <c r="BD120" s="42">
        <v>39.027209063924744</v>
      </c>
      <c r="BE120" s="42">
        <v>16.439444266376025</v>
      </c>
      <c r="BF120" s="42">
        <v>139.0421736925295</v>
      </c>
      <c r="BG120" s="42">
        <v>271.65404215742876</v>
      </c>
      <c r="BH120" s="42">
        <v>2.3296679595185004</v>
      </c>
      <c r="BI120" s="42">
        <v>0</v>
      </c>
      <c r="BJ120" s="42">
        <v>35.925377402891627</v>
      </c>
      <c r="BK120" s="42">
        <v>0</v>
      </c>
      <c r="BL120" s="42">
        <v>8.3383138279598814</v>
      </c>
      <c r="BM120" s="42">
        <v>0</v>
      </c>
      <c r="BN120" s="42">
        <v>114.39618414794012</v>
      </c>
      <c r="BO120" s="42">
        <v>36.249528035268071</v>
      </c>
      <c r="BP120" s="42">
        <v>104.63872303921021</v>
      </c>
      <c r="BQ120" s="42">
        <v>27.757045004104757</v>
      </c>
      <c r="BR120" s="42">
        <v>5.3405793212265174</v>
      </c>
      <c r="BS120" s="42">
        <v>0</v>
      </c>
      <c r="BT120" s="42">
        <f t="shared" si="1"/>
        <v>21065.000000000011</v>
      </c>
    </row>
    <row r="121" spans="1:72" x14ac:dyDescent="0.25">
      <c r="A121" s="10" t="s">
        <v>269</v>
      </c>
      <c r="B121" s="8" t="s">
        <v>270</v>
      </c>
      <c r="C121" s="42">
        <v>0</v>
      </c>
      <c r="D121" s="42">
        <v>0</v>
      </c>
      <c r="E121" s="42">
        <v>0</v>
      </c>
      <c r="F121" s="42">
        <v>3.6601919610988483</v>
      </c>
      <c r="G121" s="42">
        <v>57.51397015606554</v>
      </c>
      <c r="H121" s="42">
        <v>2.750277924361038</v>
      </c>
      <c r="I121" s="42">
        <v>4.5472884265615399</v>
      </c>
      <c r="J121" s="42">
        <v>6.1551666157482749</v>
      </c>
      <c r="K121" s="42">
        <v>15.86632495043902</v>
      </c>
      <c r="L121" s="42">
        <v>3.3605211916856157</v>
      </c>
      <c r="M121" s="42">
        <v>27.888396198159896</v>
      </c>
      <c r="N121" s="42">
        <v>104.52425166848452</v>
      </c>
      <c r="O121" s="42">
        <v>9.2071435380803344</v>
      </c>
      <c r="P121" s="42">
        <v>4.0899228867802604</v>
      </c>
      <c r="Q121" s="42">
        <v>4.8938619813736279</v>
      </c>
      <c r="R121" s="42">
        <v>8.852203540467368</v>
      </c>
      <c r="S121" s="42">
        <v>92.270201779466603</v>
      </c>
      <c r="T121" s="42">
        <v>16.612459531135418</v>
      </c>
      <c r="U121" s="42">
        <v>106.22771012845703</v>
      </c>
      <c r="V121" s="42">
        <v>1.0960040069148937</v>
      </c>
      <c r="W121" s="42">
        <v>2.248798413447862</v>
      </c>
      <c r="X121" s="42">
        <v>59.484647728526667</v>
      </c>
      <c r="Y121" s="42">
        <v>2.4105496409314853</v>
      </c>
      <c r="Z121" s="42">
        <v>66.380117767867702</v>
      </c>
      <c r="AA121" s="42">
        <v>6.4135122282965691</v>
      </c>
      <c r="AB121" s="42">
        <v>4.6712638971563543</v>
      </c>
      <c r="AC121" s="42">
        <v>20.939685159176921</v>
      </c>
      <c r="AD121" s="42">
        <v>21.646269282996446</v>
      </c>
      <c r="AE121" s="42">
        <v>282.97008193983339</v>
      </c>
      <c r="AF121" s="42">
        <v>91.580857598388278</v>
      </c>
      <c r="AG121" s="42">
        <v>17.025204042645353</v>
      </c>
      <c r="AH121" s="42">
        <v>36.099679514366137</v>
      </c>
      <c r="AI121" s="42">
        <v>11.481801865639998</v>
      </c>
      <c r="AJ121" s="42">
        <v>71.238739278049749</v>
      </c>
      <c r="AK121" s="42">
        <v>31.051672162600592</v>
      </c>
      <c r="AL121" s="42">
        <v>14.930804528159131</v>
      </c>
      <c r="AM121" s="42">
        <v>253.29126698228578</v>
      </c>
      <c r="AN121" s="42">
        <v>33.581887288441592</v>
      </c>
      <c r="AO121" s="42">
        <v>220.56275685953366</v>
      </c>
      <c r="AP121" s="42">
        <v>851.80326032861547</v>
      </c>
      <c r="AQ121" s="42">
        <v>417.26163003669899</v>
      </c>
      <c r="AR121" s="42">
        <v>239.79036358736747</v>
      </c>
      <c r="AS121" s="42">
        <v>214.12465235997391</v>
      </c>
      <c r="AT121" s="42">
        <v>17.977457350526997</v>
      </c>
      <c r="AU121" s="42">
        <v>2.8263364952781025</v>
      </c>
      <c r="AV121" s="42">
        <v>12.059593476039961</v>
      </c>
      <c r="AW121" s="42">
        <v>0</v>
      </c>
      <c r="AX121" s="42">
        <v>215.43564859401437</v>
      </c>
      <c r="AY121" s="42">
        <v>87.120529471241909</v>
      </c>
      <c r="AZ121" s="42">
        <v>64.47839996637137</v>
      </c>
      <c r="BA121" s="42">
        <v>0</v>
      </c>
      <c r="BB121" s="42">
        <v>29.919160041645508</v>
      </c>
      <c r="BC121" s="42">
        <v>28.534894050954943</v>
      </c>
      <c r="BD121" s="42">
        <v>7.5090091780720156</v>
      </c>
      <c r="BE121" s="42">
        <v>3.1630224358709729</v>
      </c>
      <c r="BF121" s="42">
        <v>26.752334677228681</v>
      </c>
      <c r="BG121" s="42">
        <v>52.267449934206454</v>
      </c>
      <c r="BH121" s="42">
        <v>0.44823851127123115</v>
      </c>
      <c r="BI121" s="42">
        <v>0</v>
      </c>
      <c r="BJ121" s="42">
        <v>6.9122029249427861</v>
      </c>
      <c r="BK121" s="42">
        <v>0</v>
      </c>
      <c r="BL121" s="42">
        <v>1.6043287892106055</v>
      </c>
      <c r="BM121" s="42">
        <v>0</v>
      </c>
      <c r="BN121" s="42">
        <v>22.010336309119459</v>
      </c>
      <c r="BO121" s="42">
        <v>6.974570953094779</v>
      </c>
      <c r="BP121" s="42">
        <v>20.132957250316593</v>
      </c>
      <c r="BQ121" s="42">
        <v>5.3405793212265182</v>
      </c>
      <c r="BR121" s="42">
        <v>1.0275512930895361</v>
      </c>
      <c r="BS121" s="42">
        <v>0</v>
      </c>
      <c r="BT121" s="42">
        <f t="shared" si="1"/>
        <v>4053.0000000000018</v>
      </c>
    </row>
    <row r="122" spans="1:72" x14ac:dyDescent="0.25">
      <c r="A122" s="11" t="s">
        <v>271</v>
      </c>
      <c r="B122" s="17" t="s">
        <v>56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3">
        <v>0</v>
      </c>
      <c r="BP122" s="43">
        <v>0</v>
      </c>
      <c r="BQ122" s="43">
        <v>0</v>
      </c>
      <c r="BR122" s="43">
        <v>0</v>
      </c>
      <c r="BS122" s="43">
        <v>0</v>
      </c>
      <c r="BT122" s="42">
        <f t="shared" si="1"/>
        <v>0</v>
      </c>
    </row>
    <row r="123" spans="1:72" ht="15.75" x14ac:dyDescent="0.25">
      <c r="A123" s="14" t="s">
        <v>272</v>
      </c>
      <c r="B123" s="15"/>
      <c r="C123" s="44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1:72" x14ac:dyDescent="0.25">
      <c r="A124" s="10" t="s">
        <v>58</v>
      </c>
      <c r="B124" s="8" t="s">
        <v>59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v>0</v>
      </c>
      <c r="BS124" s="42">
        <v>0</v>
      </c>
      <c r="BT124" s="42">
        <f t="shared" si="1"/>
        <v>0</v>
      </c>
    </row>
    <row r="125" spans="1:72" x14ac:dyDescent="0.25">
      <c r="A125" s="10" t="s">
        <v>60</v>
      </c>
      <c r="B125" s="8" t="s">
        <v>5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v>0</v>
      </c>
      <c r="BS125" s="42">
        <v>0</v>
      </c>
      <c r="BT125" s="42">
        <f t="shared" si="1"/>
        <v>0</v>
      </c>
    </row>
    <row r="126" spans="1:72" x14ac:dyDescent="0.25">
      <c r="A126" s="10" t="s">
        <v>61</v>
      </c>
      <c r="B126" s="8" t="s">
        <v>62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0</v>
      </c>
      <c r="BG126" s="42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v>0</v>
      </c>
      <c r="BS126" s="42">
        <v>0</v>
      </c>
      <c r="BT126" s="42">
        <f t="shared" si="1"/>
        <v>0</v>
      </c>
    </row>
    <row r="127" spans="1:72" x14ac:dyDescent="0.25">
      <c r="A127" s="10" t="s">
        <v>63</v>
      </c>
      <c r="B127" s="8" t="s">
        <v>64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0</v>
      </c>
      <c r="BG127" s="42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v>0</v>
      </c>
      <c r="BS127" s="42">
        <v>0</v>
      </c>
      <c r="BT127" s="42">
        <f t="shared" si="1"/>
        <v>0</v>
      </c>
    </row>
    <row r="128" spans="1:72" x14ac:dyDescent="0.25">
      <c r="A128" s="10" t="s">
        <v>65</v>
      </c>
      <c r="B128" s="8" t="s">
        <v>66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0</v>
      </c>
      <c r="BG128" s="42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v>0</v>
      </c>
      <c r="BS128" s="42">
        <v>0</v>
      </c>
      <c r="BT128" s="42">
        <f t="shared" si="1"/>
        <v>0</v>
      </c>
    </row>
    <row r="129" spans="1:72" x14ac:dyDescent="0.25">
      <c r="A129" s="10" t="s">
        <v>67</v>
      </c>
      <c r="B129" s="8" t="s">
        <v>68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v>0</v>
      </c>
      <c r="BS129" s="42">
        <v>0</v>
      </c>
      <c r="BT129" s="42">
        <f t="shared" si="1"/>
        <v>0</v>
      </c>
    </row>
    <row r="130" spans="1:72" x14ac:dyDescent="0.25">
      <c r="A130" s="10" t="s">
        <v>69</v>
      </c>
      <c r="B130" s="8" t="s">
        <v>70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0</v>
      </c>
      <c r="BG130" s="42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v>0</v>
      </c>
      <c r="BS130" s="42">
        <v>0</v>
      </c>
      <c r="BT130" s="42">
        <f t="shared" si="1"/>
        <v>0</v>
      </c>
    </row>
    <row r="131" spans="1:72" x14ac:dyDescent="0.25">
      <c r="A131" s="10" t="s">
        <v>71</v>
      </c>
      <c r="B131" s="8" t="s">
        <v>72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0</v>
      </c>
      <c r="BG131" s="42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v>0</v>
      </c>
      <c r="BS131" s="42">
        <v>0</v>
      </c>
      <c r="BT131" s="42">
        <f t="shared" si="1"/>
        <v>0</v>
      </c>
    </row>
    <row r="132" spans="1:72" x14ac:dyDescent="0.25">
      <c r="A132" s="10" t="s">
        <v>73</v>
      </c>
      <c r="B132" s="8" t="s">
        <v>74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0</v>
      </c>
      <c r="BG132" s="42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v>0</v>
      </c>
      <c r="BS132" s="42">
        <v>0</v>
      </c>
      <c r="BT132" s="42">
        <f t="shared" si="1"/>
        <v>0</v>
      </c>
    </row>
    <row r="133" spans="1:72" x14ac:dyDescent="0.25">
      <c r="A133" s="10" t="s">
        <v>75</v>
      </c>
      <c r="B133" s="8" t="s">
        <v>76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v>0</v>
      </c>
      <c r="BS133" s="42">
        <v>0</v>
      </c>
      <c r="BT133" s="42">
        <f t="shared" si="1"/>
        <v>0</v>
      </c>
    </row>
    <row r="134" spans="1:72" x14ac:dyDescent="0.25">
      <c r="A134" s="10" t="s">
        <v>77</v>
      </c>
      <c r="B134" s="8" t="s">
        <v>78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f t="shared" si="1"/>
        <v>0</v>
      </c>
    </row>
    <row r="135" spans="1:72" x14ac:dyDescent="0.25">
      <c r="A135" s="10" t="s">
        <v>79</v>
      </c>
      <c r="B135" s="8" t="s">
        <v>80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v>0</v>
      </c>
      <c r="BS135" s="42">
        <v>0</v>
      </c>
      <c r="BT135" s="42">
        <f t="shared" ref="BT135:BT198" si="2">SUM(C135:BS135)</f>
        <v>0</v>
      </c>
    </row>
    <row r="136" spans="1:72" x14ac:dyDescent="0.25">
      <c r="A136" s="10" t="s">
        <v>81</v>
      </c>
      <c r="B136" s="8" t="s">
        <v>82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0</v>
      </c>
      <c r="BG136" s="42">
        <v>0</v>
      </c>
      <c r="BH136" s="42">
        <v>0</v>
      </c>
      <c r="BI136" s="42">
        <v>0</v>
      </c>
      <c r="BJ136" s="42">
        <v>0</v>
      </c>
      <c r="BK136" s="42">
        <v>0</v>
      </c>
      <c r="BL136" s="42">
        <v>0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v>0</v>
      </c>
      <c r="BS136" s="42">
        <v>0</v>
      </c>
      <c r="BT136" s="42">
        <f t="shared" si="2"/>
        <v>0</v>
      </c>
    </row>
    <row r="137" spans="1:72" x14ac:dyDescent="0.25">
      <c r="A137" s="10" t="s">
        <v>83</v>
      </c>
      <c r="B137" s="8" t="s">
        <v>84</v>
      </c>
      <c r="C137" s="42">
        <v>0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v>0</v>
      </c>
      <c r="BS137" s="42">
        <v>0</v>
      </c>
      <c r="BT137" s="42">
        <f t="shared" si="2"/>
        <v>0</v>
      </c>
    </row>
    <row r="138" spans="1:72" x14ac:dyDescent="0.25">
      <c r="A138" s="10" t="s">
        <v>85</v>
      </c>
      <c r="B138" s="8" t="s">
        <v>86</v>
      </c>
      <c r="C138" s="42">
        <v>0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0</v>
      </c>
      <c r="BG138" s="42">
        <v>0</v>
      </c>
      <c r="BH138" s="42">
        <v>0</v>
      </c>
      <c r="BI138" s="42">
        <v>0</v>
      </c>
      <c r="BJ138" s="42">
        <v>0</v>
      </c>
      <c r="BK138" s="42">
        <v>0</v>
      </c>
      <c r="BL138" s="42">
        <v>0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v>0</v>
      </c>
      <c r="BS138" s="42">
        <v>0</v>
      </c>
      <c r="BT138" s="42">
        <f t="shared" si="2"/>
        <v>0</v>
      </c>
    </row>
    <row r="139" spans="1:72" x14ac:dyDescent="0.25">
      <c r="A139" s="10" t="s">
        <v>87</v>
      </c>
      <c r="B139" s="8" t="s">
        <v>88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0</v>
      </c>
      <c r="BG139" s="42">
        <v>0</v>
      </c>
      <c r="BH139" s="42">
        <v>0</v>
      </c>
      <c r="BI139" s="42">
        <v>0</v>
      </c>
      <c r="BJ139" s="42">
        <v>0</v>
      </c>
      <c r="BK139" s="42">
        <v>0</v>
      </c>
      <c r="BL139" s="42">
        <v>0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v>0</v>
      </c>
      <c r="BS139" s="42">
        <v>0</v>
      </c>
      <c r="BT139" s="42">
        <f t="shared" si="2"/>
        <v>0</v>
      </c>
    </row>
    <row r="140" spans="1:72" x14ac:dyDescent="0.25">
      <c r="A140" s="10" t="s">
        <v>89</v>
      </c>
      <c r="B140" s="8" t="s">
        <v>90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0</v>
      </c>
      <c r="BG140" s="42">
        <v>0</v>
      </c>
      <c r="BH140" s="42">
        <v>0</v>
      </c>
      <c r="BI140" s="42">
        <v>0</v>
      </c>
      <c r="BJ140" s="42">
        <v>0</v>
      </c>
      <c r="BK140" s="42">
        <v>0</v>
      </c>
      <c r="BL140" s="42">
        <v>0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v>0</v>
      </c>
      <c r="BS140" s="42">
        <v>0</v>
      </c>
      <c r="BT140" s="42">
        <f t="shared" si="2"/>
        <v>0</v>
      </c>
    </row>
    <row r="141" spans="1:72" x14ac:dyDescent="0.25">
      <c r="A141" s="10" t="s">
        <v>91</v>
      </c>
      <c r="B141" s="8" t="s">
        <v>7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0</v>
      </c>
      <c r="BG141" s="42">
        <v>0</v>
      </c>
      <c r="BH141" s="42">
        <v>0</v>
      </c>
      <c r="BI141" s="42">
        <v>0</v>
      </c>
      <c r="BJ141" s="42">
        <v>0</v>
      </c>
      <c r="BK141" s="42">
        <v>0</v>
      </c>
      <c r="BL141" s="42">
        <v>0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v>0</v>
      </c>
      <c r="BS141" s="42">
        <v>0</v>
      </c>
      <c r="BT141" s="42">
        <f t="shared" si="2"/>
        <v>0</v>
      </c>
    </row>
    <row r="142" spans="1:72" x14ac:dyDescent="0.25">
      <c r="A142" s="10" t="s">
        <v>92</v>
      </c>
      <c r="B142" s="8" t="s">
        <v>8</v>
      </c>
      <c r="C142" s="42">
        <v>316.51355434659541</v>
      </c>
      <c r="D142" s="42">
        <v>61.241128331429387</v>
      </c>
      <c r="E142" s="42">
        <v>66.091910773522798</v>
      </c>
      <c r="F142" s="42">
        <v>75.082433199887461</v>
      </c>
      <c r="G142" s="42">
        <v>357.74520510438947</v>
      </c>
      <c r="H142" s="42">
        <v>26.679303431513791</v>
      </c>
      <c r="I142" s="42">
        <v>40.625302952532365</v>
      </c>
      <c r="J142" s="42">
        <v>37.136433678868883</v>
      </c>
      <c r="K142" s="42">
        <v>17.977738547326958</v>
      </c>
      <c r="L142" s="42">
        <v>3.6380868315700625</v>
      </c>
      <c r="M142" s="42">
        <v>246.78355674150257</v>
      </c>
      <c r="N142" s="42">
        <v>802.80449416646047</v>
      </c>
      <c r="O142" s="42">
        <v>292.25964213612838</v>
      </c>
      <c r="P142" s="42">
        <v>91.558518594513245</v>
      </c>
      <c r="Q142" s="42">
        <v>8.4888692736634788</v>
      </c>
      <c r="R142" s="42">
        <v>86.101388347158149</v>
      </c>
      <c r="S142" s="42">
        <v>180.88538643123243</v>
      </c>
      <c r="T142" s="42">
        <v>54.688781005149139</v>
      </c>
      <c r="U142" s="42">
        <v>481.97354955678117</v>
      </c>
      <c r="V142" s="42">
        <v>12.733303910495218</v>
      </c>
      <c r="W142" s="42">
        <v>15.765042936803605</v>
      </c>
      <c r="X142" s="42">
        <v>243.38042697312892</v>
      </c>
      <c r="Y142" s="42">
        <v>53.326867836719195</v>
      </c>
      <c r="Z142" s="42">
        <v>38.806259536747334</v>
      </c>
      <c r="AA142" s="42">
        <v>3.6380868315700625</v>
      </c>
      <c r="AB142" s="42">
        <v>115.20608299971865</v>
      </c>
      <c r="AC142" s="42">
        <v>747.02049608238622</v>
      </c>
      <c r="AD142" s="42">
        <v>203.73286256792349</v>
      </c>
      <c r="AE142" s="42">
        <v>1491.7141243280532</v>
      </c>
      <c r="AF142" s="42">
        <v>536.6178076565842</v>
      </c>
      <c r="AG142" s="42">
        <v>321.36433678868883</v>
      </c>
      <c r="AH142" s="42">
        <v>458.71963734631407</v>
      </c>
      <c r="AI142" s="42">
        <v>44.977738547326958</v>
      </c>
      <c r="AJ142" s="42">
        <v>836.7599712611144</v>
      </c>
      <c r="AK142" s="42">
        <v>0</v>
      </c>
      <c r="AL142" s="42">
        <v>290.4405987203433</v>
      </c>
      <c r="AM142" s="42">
        <v>448.07207294110867</v>
      </c>
      <c r="AN142" s="42">
        <v>31.095217078925156</v>
      </c>
      <c r="AO142" s="42">
        <v>1733.1040288748175</v>
      </c>
      <c r="AP142" s="42">
        <v>3017.6693769875355</v>
      </c>
      <c r="AQ142" s="42">
        <v>1371.4445632757177</v>
      </c>
      <c r="AR142" s="42">
        <v>518.42737349873391</v>
      </c>
      <c r="AS142" s="42">
        <v>546.31937254077104</v>
      </c>
      <c r="AT142" s="42">
        <v>95.272867357737766</v>
      </c>
      <c r="AU142" s="42">
        <v>198.38373327853125</v>
      </c>
      <c r="AV142" s="42">
        <v>247.90434157850314</v>
      </c>
      <c r="AW142" s="42">
        <v>0</v>
      </c>
      <c r="AX142" s="42">
        <v>517.06876663570631</v>
      </c>
      <c r="AY142" s="42">
        <v>519.70685346727646</v>
      </c>
      <c r="AZ142" s="42">
        <v>77.00617126823299</v>
      </c>
      <c r="BA142" s="42">
        <v>12.733303910495218</v>
      </c>
      <c r="BB142" s="42">
        <v>79.123649799831185</v>
      </c>
      <c r="BC142" s="42">
        <v>103.16486639977492</v>
      </c>
      <c r="BD142" s="42">
        <v>673.2345157206247</v>
      </c>
      <c r="BE142" s="42">
        <v>205.11703718902649</v>
      </c>
      <c r="BF142" s="42">
        <v>147.94886448384921</v>
      </c>
      <c r="BG142" s="42">
        <v>197.87260255219473</v>
      </c>
      <c r="BH142" s="42">
        <v>29.679303431513791</v>
      </c>
      <c r="BI142" s="42">
        <v>1848.3707249643221</v>
      </c>
      <c r="BJ142" s="42">
        <v>1.2126956105233542</v>
      </c>
      <c r="BK142" s="42">
        <v>853.19814636119884</v>
      </c>
      <c r="BL142" s="42">
        <v>422.62442026738893</v>
      </c>
      <c r="BM142" s="42">
        <v>26.072955626252114</v>
      </c>
      <c r="BN142" s="42">
        <v>18.669825857878447</v>
      </c>
      <c r="BO142" s="42">
        <v>106.73947517872821</v>
      </c>
      <c r="BP142" s="42">
        <v>145.82852098942038</v>
      </c>
      <c r="BQ142" s="42">
        <v>66.485562968261121</v>
      </c>
      <c r="BR142" s="42">
        <v>104.29182250500845</v>
      </c>
      <c r="BS142" s="42">
        <v>0</v>
      </c>
      <c r="BT142" s="42">
        <f t="shared" si="2"/>
        <v>23026.321960374036</v>
      </c>
    </row>
    <row r="143" spans="1:72" x14ac:dyDescent="0.25">
      <c r="A143" s="10" t="s">
        <v>93</v>
      </c>
      <c r="B143" s="8" t="s">
        <v>94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0</v>
      </c>
      <c r="BG143" s="42">
        <v>0</v>
      </c>
      <c r="BH143" s="42">
        <v>0</v>
      </c>
      <c r="BI143" s="42">
        <v>0</v>
      </c>
      <c r="BJ143" s="42">
        <v>0</v>
      </c>
      <c r="BK143" s="42">
        <v>0</v>
      </c>
      <c r="BL143" s="42">
        <v>0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v>0</v>
      </c>
      <c r="BS143" s="42">
        <v>0</v>
      </c>
      <c r="BT143" s="42">
        <f t="shared" si="2"/>
        <v>0</v>
      </c>
    </row>
    <row r="144" spans="1:72" x14ac:dyDescent="0.25">
      <c r="A144" s="10" t="s">
        <v>95</v>
      </c>
      <c r="B144" s="8" t="s">
        <v>96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0</v>
      </c>
      <c r="BG144" s="42">
        <v>0</v>
      </c>
      <c r="BH144" s="42">
        <v>0</v>
      </c>
      <c r="BI144" s="42">
        <v>0</v>
      </c>
      <c r="BJ144" s="42">
        <v>0</v>
      </c>
      <c r="BK144" s="42">
        <v>0</v>
      </c>
      <c r="BL144" s="42">
        <v>0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v>0</v>
      </c>
      <c r="BS144" s="42">
        <v>0</v>
      </c>
      <c r="BT144" s="42">
        <f t="shared" si="2"/>
        <v>0</v>
      </c>
    </row>
    <row r="145" spans="1:72" x14ac:dyDescent="0.25">
      <c r="A145" s="10" t="s">
        <v>97</v>
      </c>
      <c r="B145" s="8" t="s">
        <v>98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0</v>
      </c>
      <c r="BG145" s="42">
        <v>0</v>
      </c>
      <c r="BH145" s="42">
        <v>0</v>
      </c>
      <c r="BI145" s="42">
        <v>0</v>
      </c>
      <c r="BJ145" s="42">
        <v>0</v>
      </c>
      <c r="BK145" s="42">
        <v>0</v>
      </c>
      <c r="BL145" s="42">
        <v>0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v>0</v>
      </c>
      <c r="BS145" s="42">
        <v>0</v>
      </c>
      <c r="BT145" s="42">
        <f t="shared" si="2"/>
        <v>0</v>
      </c>
    </row>
    <row r="146" spans="1:72" x14ac:dyDescent="0.25">
      <c r="A146" s="10" t="s">
        <v>99</v>
      </c>
      <c r="B146" s="8" t="s">
        <v>11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-665761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v>0</v>
      </c>
      <c r="BS146" s="42">
        <v>0</v>
      </c>
      <c r="BT146" s="42">
        <f t="shared" si="2"/>
        <v>-665761</v>
      </c>
    </row>
    <row r="147" spans="1:72" x14ac:dyDescent="0.25">
      <c r="A147" s="10" t="s">
        <v>100</v>
      </c>
      <c r="B147" s="8" t="s">
        <v>12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v>0</v>
      </c>
      <c r="BS147" s="42">
        <v>0</v>
      </c>
      <c r="BT147" s="42">
        <f t="shared" si="2"/>
        <v>0</v>
      </c>
    </row>
    <row r="148" spans="1:72" x14ac:dyDescent="0.25">
      <c r="A148" s="10" t="s">
        <v>101</v>
      </c>
      <c r="B148" s="8" t="s">
        <v>102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v>0</v>
      </c>
      <c r="BS148" s="42">
        <v>0</v>
      </c>
      <c r="BT148" s="42">
        <f t="shared" si="2"/>
        <v>0</v>
      </c>
    </row>
    <row r="149" spans="1:72" x14ac:dyDescent="0.25">
      <c r="A149" s="10" t="s">
        <v>103</v>
      </c>
      <c r="B149" s="8" t="s">
        <v>104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0</v>
      </c>
      <c r="BG149" s="42">
        <v>0</v>
      </c>
      <c r="BH149" s="42">
        <v>0</v>
      </c>
      <c r="BI149" s="42">
        <v>0</v>
      </c>
      <c r="BJ149" s="42">
        <v>0</v>
      </c>
      <c r="BK149" s="42">
        <v>0</v>
      </c>
      <c r="BL149" s="42">
        <v>0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v>0</v>
      </c>
      <c r="BS149" s="42">
        <v>0</v>
      </c>
      <c r="BT149" s="42">
        <f t="shared" si="2"/>
        <v>0</v>
      </c>
    </row>
    <row r="150" spans="1:72" x14ac:dyDescent="0.25">
      <c r="A150" s="10" t="s">
        <v>105</v>
      </c>
      <c r="B150" s="8" t="s">
        <v>14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v>0</v>
      </c>
      <c r="BS150" s="42">
        <v>0</v>
      </c>
      <c r="BT150" s="42">
        <f t="shared" si="2"/>
        <v>0</v>
      </c>
    </row>
    <row r="151" spans="1:72" x14ac:dyDescent="0.25">
      <c r="A151" s="10" t="s">
        <v>106</v>
      </c>
      <c r="B151" s="8" t="s">
        <v>107</v>
      </c>
      <c r="C151" s="42">
        <v>1.1106849572813604</v>
      </c>
      <c r="D151" s="42">
        <v>0.21490264499122108</v>
      </c>
      <c r="E151" s="42">
        <v>0.23192463667369403</v>
      </c>
      <c r="F151" s="42">
        <v>0.1617089209834931</v>
      </c>
      <c r="G151" s="42">
        <v>1.2553718865823806</v>
      </c>
      <c r="H151" s="42">
        <v>9.3620954253601257E-2</v>
      </c>
      <c r="I151" s="42">
        <v>0.14255918034071102</v>
      </c>
      <c r="J151" s="42">
        <v>0.11277069489638333</v>
      </c>
      <c r="K151" s="42">
        <v>5.9576970888655351E-2</v>
      </c>
      <c r="L151" s="42">
        <v>1.2766493761854718E-2</v>
      </c>
      <c r="M151" s="42">
        <v>0.86599382684581172</v>
      </c>
      <c r="N151" s="42">
        <v>2.8171396234492745</v>
      </c>
      <c r="O151" s="42">
        <v>1.0255749988689957</v>
      </c>
      <c r="P151" s="42">
        <v>0.32129009300667705</v>
      </c>
      <c r="Q151" s="42">
        <v>2.9788485444327675E-2</v>
      </c>
      <c r="R151" s="42">
        <v>0.30214035236389497</v>
      </c>
      <c r="S151" s="42">
        <v>0.49789325671233398</v>
      </c>
      <c r="T151" s="42">
        <v>0.16383666994380222</v>
      </c>
      <c r="U151" s="42">
        <v>1.600067218152458</v>
      </c>
      <c r="V151" s="42">
        <v>4.4682728166491513E-2</v>
      </c>
      <c r="W151" s="42">
        <v>5.5321472968037112E-2</v>
      </c>
      <c r="X151" s="42">
        <v>0.7979058601159198</v>
      </c>
      <c r="Y151" s="42">
        <v>0.17660316370565693</v>
      </c>
      <c r="Z151" s="42">
        <v>0.13617593345978365</v>
      </c>
      <c r="AA151" s="42">
        <v>1.2766493761854718E-2</v>
      </c>
      <c r="AB151" s="42">
        <v>0.40427230245873275</v>
      </c>
      <c r="AC151" s="42">
        <v>2.6213867191008355</v>
      </c>
      <c r="AD151" s="42">
        <v>0.71492365066386421</v>
      </c>
      <c r="AE151" s="42">
        <v>5.066170274496014</v>
      </c>
      <c r="AF151" s="42">
        <v>1.883057829873571</v>
      </c>
      <c r="AG151" s="42">
        <v>1.1277069489638334</v>
      </c>
      <c r="AH151" s="42">
        <v>1.5149572597400931</v>
      </c>
      <c r="AI151" s="42">
        <v>5.9576970888655351E-2</v>
      </c>
      <c r="AJ151" s="42">
        <v>2.9362935652265851</v>
      </c>
      <c r="AK151" s="42">
        <v>0</v>
      </c>
      <c r="AL151" s="42">
        <v>1.0191917519880682</v>
      </c>
      <c r="AM151" s="42">
        <v>1.4319750502880375</v>
      </c>
      <c r="AN151" s="42">
        <v>3.1916234404636791E-2</v>
      </c>
      <c r="AO151" s="42">
        <v>5.9342918503021345</v>
      </c>
      <c r="AP151" s="42">
        <v>10.347243193983248</v>
      </c>
      <c r="AQ151" s="42">
        <v>4.6406204824341897</v>
      </c>
      <c r="AR151" s="42">
        <v>1.8192253610642972</v>
      </c>
      <c r="AS151" s="42">
        <v>1.9171018132385167</v>
      </c>
      <c r="AT151" s="42">
        <v>0.22554138979276667</v>
      </c>
      <c r="AU151" s="42">
        <v>0.59789745784686266</v>
      </c>
      <c r="AV151" s="42">
        <v>0.6383246880927359</v>
      </c>
      <c r="AW151" s="42">
        <v>0</v>
      </c>
      <c r="AX151" s="42">
        <v>1.6319834525570946</v>
      </c>
      <c r="AY151" s="42">
        <v>1.6447499463189494</v>
      </c>
      <c r="AZ151" s="42">
        <v>0.27022411795925821</v>
      </c>
      <c r="BA151" s="42">
        <v>4.4682728166491513E-2</v>
      </c>
      <c r="BB151" s="42">
        <v>0.24256338147523965</v>
      </c>
      <c r="BC151" s="42">
        <v>0.3234178419669862</v>
      </c>
      <c r="BD151" s="42">
        <v>0.61491944952933553</v>
      </c>
      <c r="BE151" s="42">
        <v>0.64258018601335409</v>
      </c>
      <c r="BF151" s="42">
        <v>0.51917074631542515</v>
      </c>
      <c r="BG151" s="42">
        <v>0.62768594329119032</v>
      </c>
      <c r="BH151" s="42">
        <v>9.3620954253601257E-2</v>
      </c>
      <c r="BI151" s="42">
        <v>5.889609122135643</v>
      </c>
      <c r="BJ151" s="42">
        <v>4.2554979206182392E-3</v>
      </c>
      <c r="BK151" s="42">
        <v>2.8150118744889654</v>
      </c>
      <c r="BL151" s="42">
        <v>1.4830410253354565</v>
      </c>
      <c r="BM151" s="42">
        <v>9.1493205293292149E-2</v>
      </c>
      <c r="BN151" s="42">
        <v>2.3405238563400314E-2</v>
      </c>
      <c r="BO151" s="42">
        <v>0.31490684612574971</v>
      </c>
      <c r="BP151" s="42">
        <v>7.6598962571128304E-2</v>
      </c>
      <c r="BQ151" s="42">
        <v>0.22979688771338491</v>
      </c>
      <c r="BR151" s="42">
        <v>0.36597282117316859</v>
      </c>
      <c r="BS151" s="42">
        <v>0</v>
      </c>
      <c r="BT151" s="42">
        <f t="shared" si="2"/>
        <v>75.124432541634093</v>
      </c>
    </row>
    <row r="152" spans="1:72" x14ac:dyDescent="0.25">
      <c r="A152" s="10" t="s">
        <v>108</v>
      </c>
      <c r="B152" s="8" t="s">
        <v>109</v>
      </c>
      <c r="C152" s="42">
        <v>28.500545352756621</v>
      </c>
      <c r="D152" s="42">
        <v>5.5144733345372003</v>
      </c>
      <c r="E152" s="42">
        <v>5.9512633016292558</v>
      </c>
      <c r="F152" s="42">
        <v>4.1495046873745274</v>
      </c>
      <c r="G152" s="42">
        <v>32.213260073039095</v>
      </c>
      <c r="H152" s="42">
        <v>2.4023448190063053</v>
      </c>
      <c r="I152" s="42">
        <v>3.6581159743959648</v>
      </c>
      <c r="J152" s="42">
        <v>2.8937335319848674</v>
      </c>
      <c r="K152" s="42">
        <v>1.5287648848221942</v>
      </c>
      <c r="L152" s="42">
        <v>0.32759247531904162</v>
      </c>
      <c r="M152" s="42">
        <v>22.221689575808323</v>
      </c>
      <c r="N152" s="42">
        <v>72.288739553735184</v>
      </c>
      <c r="O152" s="42">
        <v>26.316595517296342</v>
      </c>
      <c r="P152" s="42">
        <v>8.2444106288625463</v>
      </c>
      <c r="Q152" s="42">
        <v>0.7643824424110971</v>
      </c>
      <c r="R152" s="42">
        <v>7.753021915883985</v>
      </c>
      <c r="S152" s="42">
        <v>12.776106537442622</v>
      </c>
      <c r="T152" s="42">
        <v>4.2041034332610341</v>
      </c>
      <c r="U152" s="42">
        <v>41.058256906653213</v>
      </c>
      <c r="V152" s="42">
        <v>1.1465736636166457</v>
      </c>
      <c r="W152" s="42">
        <v>1.4195673930491803</v>
      </c>
      <c r="X152" s="42">
        <v>20.474529707440102</v>
      </c>
      <c r="Y152" s="42">
        <v>4.5316959085800752</v>
      </c>
      <c r="Z152" s="42">
        <v>3.4943197367364438</v>
      </c>
      <c r="AA152" s="42">
        <v>0.32759247531904162</v>
      </c>
      <c r="AB152" s="42">
        <v>10.373761718436317</v>
      </c>
      <c r="AC152" s="42">
        <v>67.265654932176545</v>
      </c>
      <c r="AD152" s="42">
        <v>18.345178617866331</v>
      </c>
      <c r="AE152" s="42">
        <v>129.99961395577301</v>
      </c>
      <c r="AF152" s="42">
        <v>48.319890109558635</v>
      </c>
      <c r="AG152" s="42">
        <v>28.937335319848675</v>
      </c>
      <c r="AH152" s="42">
        <v>38.874307071192938</v>
      </c>
      <c r="AI152" s="42">
        <v>1.5287648848221942</v>
      </c>
      <c r="AJ152" s="42">
        <v>75.346269323379573</v>
      </c>
      <c r="AK152" s="42">
        <v>0</v>
      </c>
      <c r="AL152" s="42">
        <v>26.15279927963682</v>
      </c>
      <c r="AM152" s="42">
        <v>36.744955981619164</v>
      </c>
      <c r="AN152" s="42">
        <v>0.81898118829760402</v>
      </c>
      <c r="AO152" s="42">
        <v>152.27590227746785</v>
      </c>
      <c r="AP152" s="42">
        <v>265.5137012460832</v>
      </c>
      <c r="AQ152" s="42">
        <v>119.07986477847163</v>
      </c>
      <c r="AR152" s="42">
        <v>46.68192773296343</v>
      </c>
      <c r="AS152" s="42">
        <v>49.193470043742749</v>
      </c>
      <c r="AT152" s="42">
        <v>5.7874670639697348</v>
      </c>
      <c r="AU152" s="42">
        <v>15.342247594108448</v>
      </c>
      <c r="AV152" s="42">
        <v>16.379623765952079</v>
      </c>
      <c r="AW152" s="42">
        <v>0</v>
      </c>
      <c r="AX152" s="42">
        <v>41.877238094950819</v>
      </c>
      <c r="AY152" s="42">
        <v>42.204830570269863</v>
      </c>
      <c r="AZ152" s="42">
        <v>6.9340407275863809</v>
      </c>
      <c r="BA152" s="42">
        <v>1.1465736636166457</v>
      </c>
      <c r="BB152" s="42">
        <v>6.2242570310617902</v>
      </c>
      <c r="BC152" s="42">
        <v>8.2990093747490548</v>
      </c>
      <c r="BD152" s="42">
        <v>15.779037561200504</v>
      </c>
      <c r="BE152" s="42">
        <v>16.488821257725093</v>
      </c>
      <c r="BF152" s="42">
        <v>13.322093996307691</v>
      </c>
      <c r="BG152" s="42">
        <v>16.106630036519547</v>
      </c>
      <c r="BH152" s="42">
        <v>2.4023448190063053</v>
      </c>
      <c r="BI152" s="42">
        <v>151.12932861385119</v>
      </c>
      <c r="BJ152" s="42">
        <v>0.10919749177301387</v>
      </c>
      <c r="BK152" s="42">
        <v>72.234140807848675</v>
      </c>
      <c r="BL152" s="42">
        <v>38.055325882895332</v>
      </c>
      <c r="BM152" s="42">
        <v>2.3477460731197981</v>
      </c>
      <c r="BN152" s="42">
        <v>0.60058620475157631</v>
      </c>
      <c r="BO152" s="42">
        <v>8.0806143912030262</v>
      </c>
      <c r="BP152" s="42">
        <v>1.9655548519142496</v>
      </c>
      <c r="BQ152" s="42">
        <v>5.8966645557427491</v>
      </c>
      <c r="BR152" s="42">
        <v>9.3909842924791924</v>
      </c>
      <c r="BS152" s="42">
        <v>0</v>
      </c>
      <c r="BT152" s="42">
        <f t="shared" si="2"/>
        <v>1927.7179210149004</v>
      </c>
    </row>
    <row r="153" spans="1:72" x14ac:dyDescent="0.25">
      <c r="A153" s="10" t="s">
        <v>110</v>
      </c>
      <c r="B153" s="8" t="s">
        <v>111</v>
      </c>
      <c r="C153" s="42">
        <v>88.094993096292598</v>
      </c>
      <c r="D153" s="42">
        <v>17.045199813650484</v>
      </c>
      <c r="E153" s="42">
        <v>18.395314650375276</v>
      </c>
      <c r="F153" s="42">
        <v>12.826090948885513</v>
      </c>
      <c r="G153" s="42">
        <v>99.57096920845332</v>
      </c>
      <c r="H153" s="42">
        <v>7.4256316019863498</v>
      </c>
      <c r="I153" s="42">
        <v>11.307211757570123</v>
      </c>
      <c r="J153" s="42">
        <v>8.94451079330174</v>
      </c>
      <c r="K153" s="42">
        <v>4.7254019285367681</v>
      </c>
      <c r="L153" s="42">
        <v>1.0125861275435932</v>
      </c>
      <c r="M153" s="42">
        <v>68.687092318373729</v>
      </c>
      <c r="N153" s="42">
        <v>223.44400547795289</v>
      </c>
      <c r="O153" s="42">
        <v>81.344418912668644</v>
      </c>
      <c r="P153" s="42">
        <v>25.483417543180426</v>
      </c>
      <c r="Q153" s="42">
        <v>2.3627009642683841</v>
      </c>
      <c r="R153" s="42">
        <v>23.964538351865038</v>
      </c>
      <c r="S153" s="42">
        <v>39.49085897420013</v>
      </c>
      <c r="T153" s="42">
        <v>12.994855303476111</v>
      </c>
      <c r="U153" s="42">
        <v>126.91079465213033</v>
      </c>
      <c r="V153" s="42">
        <v>3.5440514464025759</v>
      </c>
      <c r="W153" s="42">
        <v>4.3878732193555701</v>
      </c>
      <c r="X153" s="42">
        <v>63.286632971474567</v>
      </c>
      <c r="Y153" s="42">
        <v>14.007441431019705</v>
      </c>
      <c r="Z153" s="42">
        <v>10.800918693798327</v>
      </c>
      <c r="AA153" s="42">
        <v>1.0125861275435932</v>
      </c>
      <c r="AB153" s="42">
        <v>32.065227372213783</v>
      </c>
      <c r="AC153" s="42">
        <v>207.91768485561778</v>
      </c>
      <c r="AD153" s="42">
        <v>56.704823142441214</v>
      </c>
      <c r="AE153" s="42">
        <v>401.82792828021587</v>
      </c>
      <c r="AF153" s="42">
        <v>149.35645381267997</v>
      </c>
      <c r="AG153" s="42">
        <v>89.445107933017397</v>
      </c>
      <c r="AH153" s="42">
        <v>120.16022046850638</v>
      </c>
      <c r="AI153" s="42">
        <v>4.7254019285367681</v>
      </c>
      <c r="AJ153" s="42">
        <v>232.89480933502642</v>
      </c>
      <c r="AK153" s="42">
        <v>0</v>
      </c>
      <c r="AL153" s="42">
        <v>80.838125848896851</v>
      </c>
      <c r="AM153" s="42">
        <v>113.57841063947303</v>
      </c>
      <c r="AN153" s="42">
        <v>2.5314653188589826</v>
      </c>
      <c r="AO153" s="42">
        <v>470.68378495318018</v>
      </c>
      <c r="AP153" s="42">
        <v>820.70105637408221</v>
      </c>
      <c r="AQ153" s="42">
        <v>368.07505736209612</v>
      </c>
      <c r="AR153" s="42">
        <v>144.29352317496202</v>
      </c>
      <c r="AS153" s="42">
        <v>152.05668348612957</v>
      </c>
      <c r="AT153" s="42">
        <v>17.88902158660348</v>
      </c>
      <c r="AU153" s="42">
        <v>47.422783639958276</v>
      </c>
      <c r="AV153" s="42">
        <v>50.629306377179653</v>
      </c>
      <c r="AW153" s="42">
        <v>0</v>
      </c>
      <c r="AX153" s="42">
        <v>129.44225997098931</v>
      </c>
      <c r="AY153" s="42">
        <v>130.45484609853293</v>
      </c>
      <c r="AZ153" s="42">
        <v>21.433073033006053</v>
      </c>
      <c r="BA153" s="42">
        <v>3.5440514464025759</v>
      </c>
      <c r="BB153" s="42">
        <v>19.239136423328269</v>
      </c>
      <c r="BC153" s="42">
        <v>25.652181897771026</v>
      </c>
      <c r="BD153" s="42">
        <v>48.772898476683068</v>
      </c>
      <c r="BE153" s="42">
        <v>50.966835086360852</v>
      </c>
      <c r="BF153" s="42">
        <v>41.178502520106122</v>
      </c>
      <c r="BG153" s="42">
        <v>49.78548460422666</v>
      </c>
      <c r="BH153" s="42">
        <v>7.4256316019863498</v>
      </c>
      <c r="BI153" s="42">
        <v>467.13973350677765</v>
      </c>
      <c r="BJ153" s="42">
        <v>0.33752870918119771</v>
      </c>
      <c r="BK153" s="42">
        <v>223.27524112336229</v>
      </c>
      <c r="BL153" s="42">
        <v>117.6287551496474</v>
      </c>
      <c r="BM153" s="42">
        <v>7.2568672473957507</v>
      </c>
      <c r="BN153" s="42">
        <v>1.8564079004965874</v>
      </c>
      <c r="BO153" s="42">
        <v>24.97712447940863</v>
      </c>
      <c r="BP153" s="42">
        <v>6.0755167652615585</v>
      </c>
      <c r="BQ153" s="42">
        <v>18.226550295784676</v>
      </c>
      <c r="BR153" s="42">
        <v>29.027468989583003</v>
      </c>
      <c r="BS153" s="42">
        <v>0</v>
      </c>
      <c r="BT153" s="42">
        <f t="shared" si="2"/>
        <v>5958.5630675302709</v>
      </c>
    </row>
    <row r="154" spans="1:72" x14ac:dyDescent="0.25">
      <c r="A154" s="10" t="s">
        <v>112</v>
      </c>
      <c r="B154" s="8" t="s">
        <v>113</v>
      </c>
      <c r="C154" s="42">
        <v>4.9334462473067555</v>
      </c>
      <c r="D154" s="42">
        <v>0.95455569152870179</v>
      </c>
      <c r="E154" s="42">
        <v>1.0301640631349356</v>
      </c>
      <c r="F154" s="42">
        <v>0.7182795302592212</v>
      </c>
      <c r="G154" s="42">
        <v>5.5761174059597431</v>
      </c>
      <c r="H154" s="42">
        <v>0.41584604383428592</v>
      </c>
      <c r="I154" s="42">
        <v>0.63322011220220809</v>
      </c>
      <c r="J154" s="42">
        <v>0.50090546189129892</v>
      </c>
      <c r="K154" s="42">
        <v>0.26462930062181833</v>
      </c>
      <c r="L154" s="42">
        <v>5.6706278704675359E-2</v>
      </c>
      <c r="M154" s="42">
        <v>3.8465759054671449</v>
      </c>
      <c r="N154" s="42">
        <v>12.513185500831694</v>
      </c>
      <c r="O154" s="42">
        <v>4.5554043892755871</v>
      </c>
      <c r="P154" s="42">
        <v>1.4271080140676631</v>
      </c>
      <c r="Q154" s="42">
        <v>0.13231465031090917</v>
      </c>
      <c r="R154" s="42">
        <v>1.3420485960106501</v>
      </c>
      <c r="S154" s="42">
        <v>2.211544869482339</v>
      </c>
      <c r="T154" s="42">
        <v>0.72773057671000041</v>
      </c>
      <c r="U154" s="42">
        <v>7.1071869309859776</v>
      </c>
      <c r="V154" s="42">
        <v>0.19847197546636375</v>
      </c>
      <c r="W154" s="42">
        <v>0.24572720772025988</v>
      </c>
      <c r="X154" s="42">
        <v>3.5441424190422097</v>
      </c>
      <c r="Y154" s="42">
        <v>0.78443685541467578</v>
      </c>
      <c r="Z154" s="42">
        <v>0.60486697284987045</v>
      </c>
      <c r="AA154" s="42">
        <v>5.6706278704675359E-2</v>
      </c>
      <c r="AB154" s="42">
        <v>1.7956988256480528</v>
      </c>
      <c r="AC154" s="42">
        <v>11.643689227360007</v>
      </c>
      <c r="AD154" s="42">
        <v>3.17555160746182</v>
      </c>
      <c r="AE154" s="42">
        <v>22.502941599305338</v>
      </c>
      <c r="AF154" s="42">
        <v>8.3641761089396152</v>
      </c>
      <c r="AG154" s="42">
        <v>5.0090546189129901</v>
      </c>
      <c r="AH154" s="42">
        <v>6.7291450729548092</v>
      </c>
      <c r="AI154" s="42">
        <v>0.26462930062181833</v>
      </c>
      <c r="AJ154" s="42">
        <v>13.042444102075331</v>
      </c>
      <c r="AK154" s="42">
        <v>0</v>
      </c>
      <c r="AL154" s="42">
        <v>4.5270512499232494</v>
      </c>
      <c r="AM154" s="42">
        <v>6.3605542613744186</v>
      </c>
      <c r="AN154" s="42">
        <v>0.14176569676168838</v>
      </c>
      <c r="AO154" s="42">
        <v>26.35896855122326</v>
      </c>
      <c r="AP154" s="42">
        <v>45.960438890139372</v>
      </c>
      <c r="AQ154" s="42">
        <v>20.612732309149493</v>
      </c>
      <c r="AR154" s="42">
        <v>8.0806447154162377</v>
      </c>
      <c r="AS154" s="42">
        <v>8.5153928521520825</v>
      </c>
      <c r="AT154" s="42">
        <v>1.0018109237825978</v>
      </c>
      <c r="AU154" s="42">
        <v>2.6557440526689624</v>
      </c>
      <c r="AV154" s="42">
        <v>2.835313935233768</v>
      </c>
      <c r="AW154" s="42">
        <v>0</v>
      </c>
      <c r="AX154" s="42">
        <v>7.2489526277476664</v>
      </c>
      <c r="AY154" s="42">
        <v>7.3056589064523418</v>
      </c>
      <c r="AZ154" s="42">
        <v>1.2002828992489616</v>
      </c>
      <c r="BA154" s="42">
        <v>0.19847197546636375</v>
      </c>
      <c r="BB154" s="42">
        <v>1.0774192953888317</v>
      </c>
      <c r="BC154" s="42">
        <v>1.4365590605184424</v>
      </c>
      <c r="BD154" s="42">
        <v>2.7313524242751961</v>
      </c>
      <c r="BE154" s="42">
        <v>2.8542160281353262</v>
      </c>
      <c r="BF154" s="42">
        <v>2.3060553339901313</v>
      </c>
      <c r="BG154" s="42">
        <v>2.7880587029798716</v>
      </c>
      <c r="BH154" s="42">
        <v>0.41584604383428592</v>
      </c>
      <c r="BI154" s="42">
        <v>26.160496575756898</v>
      </c>
      <c r="BJ154" s="42">
        <v>1.8902092901558452E-2</v>
      </c>
      <c r="BK154" s="42">
        <v>12.503734454380917</v>
      </c>
      <c r="BL154" s="42">
        <v>6.5873793761931205</v>
      </c>
      <c r="BM154" s="42">
        <v>0.40639499738350671</v>
      </c>
      <c r="BN154" s="42">
        <v>0.10396151095857148</v>
      </c>
      <c r="BO154" s="42">
        <v>1.3987548747153253</v>
      </c>
      <c r="BP154" s="42">
        <v>0.34023767222805212</v>
      </c>
      <c r="BQ154" s="42">
        <v>1.0207130166841565</v>
      </c>
      <c r="BR154" s="42">
        <v>1.6255799895340268</v>
      </c>
      <c r="BS154" s="42">
        <v>0</v>
      </c>
      <c r="BT154" s="42">
        <f t="shared" si="2"/>
        <v>333.68809703766203</v>
      </c>
    </row>
    <row r="155" spans="1:72" x14ac:dyDescent="0.25">
      <c r="A155" s="10" t="s">
        <v>114</v>
      </c>
      <c r="B155" s="8" t="s">
        <v>115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0</v>
      </c>
      <c r="BG155" s="42">
        <v>0</v>
      </c>
      <c r="BH155" s="42">
        <v>0</v>
      </c>
      <c r="BI155" s="42">
        <v>0</v>
      </c>
      <c r="BJ155" s="42">
        <v>0</v>
      </c>
      <c r="BK155" s="42">
        <v>0</v>
      </c>
      <c r="BL155" s="42">
        <v>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v>0</v>
      </c>
      <c r="BS155" s="42">
        <v>0</v>
      </c>
      <c r="BT155" s="42">
        <f t="shared" si="2"/>
        <v>0</v>
      </c>
    </row>
    <row r="156" spans="1:72" x14ac:dyDescent="0.25">
      <c r="A156" s="10" t="s">
        <v>116</v>
      </c>
      <c r="B156" s="8" t="s">
        <v>117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v>0</v>
      </c>
      <c r="BS156" s="42">
        <v>0</v>
      </c>
      <c r="BT156" s="42">
        <f t="shared" si="2"/>
        <v>0</v>
      </c>
    </row>
    <row r="157" spans="1:72" x14ac:dyDescent="0.25">
      <c r="A157" s="10" t="s">
        <v>118</v>
      </c>
      <c r="B157" s="8" t="s">
        <v>119</v>
      </c>
      <c r="C157" s="42">
        <v>41.849870492527842</v>
      </c>
      <c r="D157" s="42">
        <v>8.0973887351442766</v>
      </c>
      <c r="E157" s="42">
        <v>8.7387660607002591</v>
      </c>
      <c r="F157" s="42">
        <v>6.0930845927818318</v>
      </c>
      <c r="G157" s="42">
        <v>47.301577759753691</v>
      </c>
      <c r="H157" s="42">
        <v>3.5275752905579023</v>
      </c>
      <c r="I157" s="42">
        <v>5.3715351015313511</v>
      </c>
      <c r="J157" s="42">
        <v>4.2491247818083826</v>
      </c>
      <c r="K157" s="42">
        <v>2.2448206394459378</v>
      </c>
      <c r="L157" s="42">
        <v>0.48103299416698669</v>
      </c>
      <c r="M157" s="42">
        <v>32.630071437660597</v>
      </c>
      <c r="N157" s="42">
        <v>106.14794737951506</v>
      </c>
      <c r="O157" s="42">
        <v>38.642983864747933</v>
      </c>
      <c r="P157" s="42">
        <v>12.105997019869164</v>
      </c>
      <c r="Q157" s="42">
        <v>1.1224103197229689</v>
      </c>
      <c r="R157" s="42">
        <v>11.384447528618685</v>
      </c>
      <c r="S157" s="42">
        <v>18.76028677251248</v>
      </c>
      <c r="T157" s="42">
        <v>6.1732567584763292</v>
      </c>
      <c r="U157" s="42">
        <v>60.289468602262332</v>
      </c>
      <c r="V157" s="42">
        <v>1.6836154795844533</v>
      </c>
      <c r="W157" s="42">
        <v>2.0844763080569422</v>
      </c>
      <c r="X157" s="42">
        <v>30.064562135436667</v>
      </c>
      <c r="Y157" s="42">
        <v>6.654289752643316</v>
      </c>
      <c r="Z157" s="42">
        <v>5.1310186044478581</v>
      </c>
      <c r="AA157" s="42">
        <v>0.48103299416698669</v>
      </c>
      <c r="AB157" s="42">
        <v>15.232711481954579</v>
      </c>
      <c r="AC157" s="42">
        <v>98.772108135621266</v>
      </c>
      <c r="AD157" s="42">
        <v>26.937847673351254</v>
      </c>
      <c r="AE157" s="42">
        <v>190.88992651859922</v>
      </c>
      <c r="AF157" s="42">
        <v>70.95236663963054</v>
      </c>
      <c r="AG157" s="42">
        <v>42.491247818083828</v>
      </c>
      <c r="AH157" s="42">
        <v>57.082581974482423</v>
      </c>
      <c r="AI157" s="42">
        <v>2.2448206394459378</v>
      </c>
      <c r="AJ157" s="42">
        <v>110.63758865840694</v>
      </c>
      <c r="AK157" s="42">
        <v>0</v>
      </c>
      <c r="AL157" s="42">
        <v>38.402467367664435</v>
      </c>
      <c r="AM157" s="42">
        <v>53.955867512397006</v>
      </c>
      <c r="AN157" s="42">
        <v>1.2025824854174667</v>
      </c>
      <c r="AO157" s="42">
        <v>223.60017012195431</v>
      </c>
      <c r="AP157" s="42">
        <v>389.8772417723427</v>
      </c>
      <c r="AQ157" s="42">
        <v>174.85549337969965</v>
      </c>
      <c r="AR157" s="42">
        <v>68.547201668795608</v>
      </c>
      <c r="AS157" s="42">
        <v>72.235121290742498</v>
      </c>
      <c r="AT157" s="42">
        <v>8.4982495636167652</v>
      </c>
      <c r="AU157" s="42">
        <v>22.528378560153875</v>
      </c>
      <c r="AV157" s="42">
        <v>24.051649708349334</v>
      </c>
      <c r="AW157" s="42">
        <v>0</v>
      </c>
      <c r="AX157" s="42">
        <v>61.492051087679798</v>
      </c>
      <c r="AY157" s="42">
        <v>61.973084081846785</v>
      </c>
      <c r="AZ157" s="42">
        <v>10.181865043201219</v>
      </c>
      <c r="BA157" s="42">
        <v>1.6836154795844533</v>
      </c>
      <c r="BB157" s="42">
        <v>9.1396268891727477</v>
      </c>
      <c r="BC157" s="42">
        <v>12.186169185563664</v>
      </c>
      <c r="BD157" s="42">
        <v>23.169755885709858</v>
      </c>
      <c r="BE157" s="42">
        <v>24.211994039738329</v>
      </c>
      <c r="BF157" s="42">
        <v>19.56200842945746</v>
      </c>
      <c r="BG157" s="42">
        <v>23.650788879876846</v>
      </c>
      <c r="BH157" s="42">
        <v>3.5275752905579023</v>
      </c>
      <c r="BI157" s="42">
        <v>221.91655464236987</v>
      </c>
      <c r="BJ157" s="42">
        <v>0.16034433138899556</v>
      </c>
      <c r="BK157" s="42">
        <v>106.06777521382057</v>
      </c>
      <c r="BL157" s="42">
        <v>55.879999489064957</v>
      </c>
      <c r="BM157" s="42">
        <v>3.4474031248634045</v>
      </c>
      <c r="BN157" s="42">
        <v>0.88189382263947558</v>
      </c>
      <c r="BO157" s="42">
        <v>11.865480522785672</v>
      </c>
      <c r="BP157" s="42">
        <v>2.8861979650019203</v>
      </c>
      <c r="BQ157" s="42">
        <v>8.6585938950057599</v>
      </c>
      <c r="BR157" s="42">
        <v>13.789612499453618</v>
      </c>
      <c r="BS157" s="42">
        <v>0</v>
      </c>
      <c r="BT157" s="42">
        <f t="shared" si="2"/>
        <v>2830.6386541756328</v>
      </c>
    </row>
    <row r="158" spans="1:72" x14ac:dyDescent="0.25">
      <c r="A158" s="10" t="s">
        <v>120</v>
      </c>
      <c r="B158" s="8" t="s">
        <v>121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0</v>
      </c>
      <c r="O158" s="42">
        <v>0</v>
      </c>
      <c r="P158" s="42">
        <v>0</v>
      </c>
      <c r="Q158" s="42"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f t="shared" si="2"/>
        <v>0</v>
      </c>
    </row>
    <row r="159" spans="1:72" x14ac:dyDescent="0.25">
      <c r="A159" s="10" t="s">
        <v>122</v>
      </c>
      <c r="B159" s="8" t="s">
        <v>123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v>0</v>
      </c>
      <c r="BS159" s="42">
        <v>0</v>
      </c>
      <c r="BT159" s="42">
        <f t="shared" si="2"/>
        <v>0</v>
      </c>
    </row>
    <row r="160" spans="1:72" x14ac:dyDescent="0.25">
      <c r="A160" s="10" t="s">
        <v>124</v>
      </c>
      <c r="B160" s="8" t="s">
        <v>125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v>0</v>
      </c>
      <c r="BS160" s="42">
        <v>0</v>
      </c>
      <c r="BT160" s="42">
        <f t="shared" si="2"/>
        <v>0</v>
      </c>
    </row>
    <row r="161" spans="1:72" x14ac:dyDescent="0.25">
      <c r="A161" s="10" t="s">
        <v>126</v>
      </c>
      <c r="B161" s="8" t="s">
        <v>127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v>0</v>
      </c>
      <c r="BS161" s="42">
        <v>0</v>
      </c>
      <c r="BT161" s="42">
        <f t="shared" si="2"/>
        <v>0</v>
      </c>
    </row>
    <row r="162" spans="1:72" x14ac:dyDescent="0.25">
      <c r="A162" s="10" t="s">
        <v>128</v>
      </c>
      <c r="B162" s="8" t="s">
        <v>129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0</v>
      </c>
      <c r="BG162" s="42">
        <v>0</v>
      </c>
      <c r="BH162" s="42">
        <v>0</v>
      </c>
      <c r="BI162" s="42">
        <v>0</v>
      </c>
      <c r="BJ162" s="42">
        <v>0</v>
      </c>
      <c r="BK162" s="42">
        <v>0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v>0</v>
      </c>
      <c r="BS162" s="42">
        <v>0</v>
      </c>
      <c r="BT162" s="42">
        <f t="shared" si="2"/>
        <v>0</v>
      </c>
    </row>
    <row r="163" spans="1:72" x14ac:dyDescent="0.25">
      <c r="A163" s="10" t="s">
        <v>130</v>
      </c>
      <c r="B163" s="8" t="s">
        <v>131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42">
        <v>0</v>
      </c>
      <c r="O163" s="42">
        <v>0</v>
      </c>
      <c r="P163" s="42">
        <v>0</v>
      </c>
      <c r="Q163" s="42"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v>0</v>
      </c>
      <c r="BS163" s="42">
        <v>0</v>
      </c>
      <c r="BT163" s="42">
        <f t="shared" si="2"/>
        <v>0</v>
      </c>
    </row>
    <row r="164" spans="1:72" x14ac:dyDescent="0.25">
      <c r="A164" s="10" t="s">
        <v>132</v>
      </c>
      <c r="B164" s="8" t="s">
        <v>133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0</v>
      </c>
      <c r="BG164" s="42">
        <v>0</v>
      </c>
      <c r="BH164" s="42">
        <v>0</v>
      </c>
      <c r="BI164" s="42">
        <v>0</v>
      </c>
      <c r="BJ164" s="42">
        <v>0</v>
      </c>
      <c r="BK164" s="42">
        <v>0</v>
      </c>
      <c r="BL164" s="42">
        <v>0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v>0</v>
      </c>
      <c r="BS164" s="42">
        <v>0</v>
      </c>
      <c r="BT164" s="42">
        <f t="shared" si="2"/>
        <v>0</v>
      </c>
    </row>
    <row r="165" spans="1:72" x14ac:dyDescent="0.25">
      <c r="A165" s="10" t="s">
        <v>134</v>
      </c>
      <c r="B165" s="8" t="s">
        <v>135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2"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v>0</v>
      </c>
      <c r="BS165" s="42">
        <v>0</v>
      </c>
      <c r="BT165" s="42">
        <f t="shared" si="2"/>
        <v>0</v>
      </c>
    </row>
    <row r="166" spans="1:72" x14ac:dyDescent="0.25">
      <c r="A166" s="10" t="s">
        <v>136</v>
      </c>
      <c r="B166" s="8" t="s">
        <v>137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2"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v>0</v>
      </c>
      <c r="BS166" s="42">
        <v>0</v>
      </c>
      <c r="BT166" s="42">
        <f t="shared" si="2"/>
        <v>0</v>
      </c>
    </row>
    <row r="167" spans="1:72" x14ac:dyDescent="0.25">
      <c r="A167" s="10" t="s">
        <v>138</v>
      </c>
      <c r="B167" s="8" t="s">
        <v>139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42">
        <v>0</v>
      </c>
      <c r="O167" s="42">
        <v>0</v>
      </c>
      <c r="P167" s="42">
        <v>0</v>
      </c>
      <c r="Q167" s="42"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0</v>
      </c>
      <c r="BG167" s="42">
        <v>0</v>
      </c>
      <c r="BH167" s="42">
        <v>0</v>
      </c>
      <c r="BI167" s="42">
        <v>0</v>
      </c>
      <c r="BJ167" s="42">
        <v>0</v>
      </c>
      <c r="BK167" s="42">
        <v>0</v>
      </c>
      <c r="BL167" s="42">
        <v>0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v>0</v>
      </c>
      <c r="BS167" s="42">
        <v>0</v>
      </c>
      <c r="BT167" s="42">
        <f t="shared" si="2"/>
        <v>0</v>
      </c>
    </row>
    <row r="168" spans="1:72" x14ac:dyDescent="0.25">
      <c r="A168" s="10" t="s">
        <v>140</v>
      </c>
      <c r="B168" s="8" t="s">
        <v>22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v>0</v>
      </c>
      <c r="BS168" s="42">
        <v>0</v>
      </c>
      <c r="BT168" s="42">
        <f t="shared" si="2"/>
        <v>0</v>
      </c>
    </row>
    <row r="169" spans="1:72" x14ac:dyDescent="0.25">
      <c r="A169" s="10" t="s">
        <v>141</v>
      </c>
      <c r="B169" s="8" t="s">
        <v>142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0</v>
      </c>
      <c r="BG169" s="42">
        <v>0</v>
      </c>
      <c r="BH169" s="42">
        <v>0</v>
      </c>
      <c r="BI169" s="42">
        <v>0</v>
      </c>
      <c r="BJ169" s="42">
        <v>0</v>
      </c>
      <c r="BK169" s="42">
        <v>0</v>
      </c>
      <c r="BL169" s="42">
        <v>0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v>0</v>
      </c>
      <c r="BS169" s="42">
        <v>0</v>
      </c>
      <c r="BT169" s="42">
        <f t="shared" si="2"/>
        <v>0</v>
      </c>
    </row>
    <row r="170" spans="1:72" x14ac:dyDescent="0.25">
      <c r="A170" s="10" t="s">
        <v>143</v>
      </c>
      <c r="B170" s="8" t="s">
        <v>144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0</v>
      </c>
      <c r="BG170" s="42">
        <v>0</v>
      </c>
      <c r="BH170" s="42">
        <v>0</v>
      </c>
      <c r="BI170" s="42">
        <v>0</v>
      </c>
      <c r="BJ170" s="42">
        <v>0</v>
      </c>
      <c r="BK170" s="42">
        <v>0</v>
      </c>
      <c r="BL170" s="42">
        <v>0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v>0</v>
      </c>
      <c r="BS170" s="42">
        <v>0</v>
      </c>
      <c r="BT170" s="42">
        <f t="shared" si="2"/>
        <v>0</v>
      </c>
    </row>
    <row r="171" spans="1:72" x14ac:dyDescent="0.25">
      <c r="A171" s="10" t="s">
        <v>145</v>
      </c>
      <c r="B171" s="8" t="s">
        <v>146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42">
        <v>0</v>
      </c>
      <c r="O171" s="42">
        <v>0</v>
      </c>
      <c r="P171" s="42">
        <v>0</v>
      </c>
      <c r="Q171" s="42"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0</v>
      </c>
      <c r="BG171" s="42">
        <v>0</v>
      </c>
      <c r="BH171" s="42">
        <v>0</v>
      </c>
      <c r="BI171" s="42">
        <v>0</v>
      </c>
      <c r="BJ171" s="42">
        <v>0</v>
      </c>
      <c r="BK171" s="42">
        <v>0</v>
      </c>
      <c r="BL171" s="42">
        <v>0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v>0</v>
      </c>
      <c r="BS171" s="42">
        <v>0</v>
      </c>
      <c r="BT171" s="42">
        <f t="shared" si="2"/>
        <v>0</v>
      </c>
    </row>
    <row r="172" spans="1:72" x14ac:dyDescent="0.25">
      <c r="A172" s="10" t="s">
        <v>147</v>
      </c>
      <c r="B172" s="8" t="s">
        <v>148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v>0</v>
      </c>
      <c r="BS172" s="42">
        <v>0</v>
      </c>
      <c r="BT172" s="42">
        <f t="shared" si="2"/>
        <v>0</v>
      </c>
    </row>
    <row r="173" spans="1:72" x14ac:dyDescent="0.25">
      <c r="A173" s="10" t="s">
        <v>149</v>
      </c>
      <c r="B173" s="8" t="s">
        <v>150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v>0</v>
      </c>
      <c r="BS173" s="42">
        <v>0</v>
      </c>
      <c r="BT173" s="42">
        <f t="shared" si="2"/>
        <v>0</v>
      </c>
    </row>
    <row r="174" spans="1:72" x14ac:dyDescent="0.25">
      <c r="A174" s="10" t="s">
        <v>151</v>
      </c>
      <c r="B174" s="8" t="s">
        <v>152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0</v>
      </c>
      <c r="BG174" s="42">
        <v>0</v>
      </c>
      <c r="BH174" s="42">
        <v>0</v>
      </c>
      <c r="BI174" s="42">
        <v>0</v>
      </c>
      <c r="BJ174" s="42">
        <v>0</v>
      </c>
      <c r="BK174" s="42">
        <v>0</v>
      </c>
      <c r="BL174" s="42">
        <v>0</v>
      </c>
      <c r="BM174" s="42">
        <v>0</v>
      </c>
      <c r="BN174" s="42">
        <v>0</v>
      </c>
      <c r="BO174" s="42">
        <v>0</v>
      </c>
      <c r="BP174" s="42">
        <v>0</v>
      </c>
      <c r="BQ174" s="42">
        <v>0</v>
      </c>
      <c r="BR174" s="42">
        <v>0</v>
      </c>
      <c r="BS174" s="42">
        <v>0</v>
      </c>
      <c r="BT174" s="42">
        <f t="shared" si="2"/>
        <v>0</v>
      </c>
    </row>
    <row r="175" spans="1:72" x14ac:dyDescent="0.25">
      <c r="A175" s="10" t="s">
        <v>153</v>
      </c>
      <c r="B175" s="8" t="s">
        <v>154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0</v>
      </c>
      <c r="BG175" s="42">
        <v>0</v>
      </c>
      <c r="BH175" s="42">
        <v>0</v>
      </c>
      <c r="BI175" s="42">
        <v>0</v>
      </c>
      <c r="BJ175" s="42">
        <v>0</v>
      </c>
      <c r="BK175" s="42">
        <v>0</v>
      </c>
      <c r="BL175" s="42">
        <v>0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v>0</v>
      </c>
      <c r="BS175" s="42">
        <v>0</v>
      </c>
      <c r="BT175" s="42">
        <f t="shared" si="2"/>
        <v>0</v>
      </c>
    </row>
    <row r="176" spans="1:72" x14ac:dyDescent="0.25">
      <c r="A176" s="10" t="s">
        <v>155</v>
      </c>
      <c r="B176" s="8" t="s">
        <v>156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0</v>
      </c>
      <c r="BG176" s="42">
        <v>0</v>
      </c>
      <c r="BH176" s="42">
        <v>0</v>
      </c>
      <c r="BI176" s="42">
        <v>0</v>
      </c>
      <c r="BJ176" s="42">
        <v>0</v>
      </c>
      <c r="BK176" s="42">
        <v>0</v>
      </c>
      <c r="BL176" s="42">
        <v>0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v>0</v>
      </c>
      <c r="BS176" s="42">
        <v>0</v>
      </c>
      <c r="BT176" s="42">
        <f t="shared" si="2"/>
        <v>0</v>
      </c>
    </row>
    <row r="177" spans="1:72" x14ac:dyDescent="0.25">
      <c r="A177" s="10" t="s">
        <v>157</v>
      </c>
      <c r="B177" s="8" t="s">
        <v>24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v>0</v>
      </c>
      <c r="BS177" s="42">
        <v>0</v>
      </c>
      <c r="BT177" s="42">
        <f t="shared" si="2"/>
        <v>0</v>
      </c>
    </row>
    <row r="178" spans="1:72" x14ac:dyDescent="0.25">
      <c r="A178" s="10" t="s">
        <v>158</v>
      </c>
      <c r="B178" s="8" t="s">
        <v>159</v>
      </c>
      <c r="C178" s="42">
        <v>0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2">
        <v>0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F178" s="42">
        <v>0</v>
      </c>
      <c r="AG178" s="42">
        <v>0</v>
      </c>
      <c r="AH178" s="42">
        <v>0</v>
      </c>
      <c r="AI178" s="42">
        <v>0</v>
      </c>
      <c r="AJ178" s="42">
        <v>0</v>
      </c>
      <c r="AK178" s="42">
        <v>0</v>
      </c>
      <c r="AL178" s="42">
        <v>0</v>
      </c>
      <c r="AM178" s="42">
        <v>0</v>
      </c>
      <c r="AN178" s="42">
        <v>0</v>
      </c>
      <c r="AO178" s="42">
        <v>0</v>
      </c>
      <c r="AP178" s="42">
        <v>0</v>
      </c>
      <c r="AQ178" s="42">
        <v>0</v>
      </c>
      <c r="AR178" s="42">
        <v>0</v>
      </c>
      <c r="AS178" s="42">
        <v>0</v>
      </c>
      <c r="AT178" s="42">
        <v>0</v>
      </c>
      <c r="AU178" s="42">
        <v>0</v>
      </c>
      <c r="AV178" s="42">
        <v>0</v>
      </c>
      <c r="AW178" s="42">
        <v>0</v>
      </c>
      <c r="AX178" s="42">
        <v>0</v>
      </c>
      <c r="AY178" s="42">
        <v>0</v>
      </c>
      <c r="AZ178" s="42">
        <v>0</v>
      </c>
      <c r="BA178" s="42">
        <v>0</v>
      </c>
      <c r="BB178" s="42">
        <v>0</v>
      </c>
      <c r="BC178" s="42">
        <v>0</v>
      </c>
      <c r="BD178" s="42">
        <v>0</v>
      </c>
      <c r="BE178" s="42">
        <v>0</v>
      </c>
      <c r="BF178" s="42">
        <v>0</v>
      </c>
      <c r="BG178" s="42">
        <v>0</v>
      </c>
      <c r="BH178" s="42">
        <v>0</v>
      </c>
      <c r="BI178" s="42">
        <v>0</v>
      </c>
      <c r="BJ178" s="42">
        <v>0</v>
      </c>
      <c r="BK178" s="42">
        <v>0</v>
      </c>
      <c r="BL178" s="42">
        <v>0</v>
      </c>
      <c r="BM178" s="42">
        <v>0</v>
      </c>
      <c r="BN178" s="42">
        <v>0</v>
      </c>
      <c r="BO178" s="42">
        <v>0</v>
      </c>
      <c r="BP178" s="42">
        <v>0</v>
      </c>
      <c r="BQ178" s="42">
        <v>0</v>
      </c>
      <c r="BR178" s="42">
        <v>0</v>
      </c>
      <c r="BS178" s="42">
        <v>0</v>
      </c>
      <c r="BT178" s="42">
        <f t="shared" si="2"/>
        <v>0</v>
      </c>
    </row>
    <row r="179" spans="1:72" x14ac:dyDescent="0.25">
      <c r="A179" s="10" t="s">
        <v>160</v>
      </c>
      <c r="B179" s="8" t="s">
        <v>161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2">
        <v>0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F179" s="42">
        <v>0</v>
      </c>
      <c r="AG179" s="42">
        <v>0</v>
      </c>
      <c r="AH179" s="42">
        <v>0</v>
      </c>
      <c r="AI179" s="42">
        <v>0</v>
      </c>
      <c r="AJ179" s="42">
        <v>0</v>
      </c>
      <c r="AK179" s="42">
        <v>0</v>
      </c>
      <c r="AL179" s="42">
        <v>0</v>
      </c>
      <c r="AM179" s="42">
        <v>0</v>
      </c>
      <c r="AN179" s="42">
        <v>0</v>
      </c>
      <c r="AO179" s="42">
        <v>0</v>
      </c>
      <c r="AP179" s="42">
        <v>0</v>
      </c>
      <c r="AQ179" s="42">
        <v>0</v>
      </c>
      <c r="AR179" s="42">
        <v>0</v>
      </c>
      <c r="AS179" s="42">
        <v>0</v>
      </c>
      <c r="AT179" s="42">
        <v>0</v>
      </c>
      <c r="AU179" s="42">
        <v>0</v>
      </c>
      <c r="AV179" s="42">
        <v>0</v>
      </c>
      <c r="AW179" s="42">
        <v>0</v>
      </c>
      <c r="AX179" s="42">
        <v>0</v>
      </c>
      <c r="AY179" s="42">
        <v>0</v>
      </c>
      <c r="AZ179" s="42">
        <v>0</v>
      </c>
      <c r="BA179" s="42">
        <v>0</v>
      </c>
      <c r="BB179" s="42">
        <v>0</v>
      </c>
      <c r="BC179" s="42">
        <v>0</v>
      </c>
      <c r="BD179" s="42">
        <v>0</v>
      </c>
      <c r="BE179" s="42">
        <v>0</v>
      </c>
      <c r="BF179" s="42">
        <v>0</v>
      </c>
      <c r="BG179" s="42">
        <v>0</v>
      </c>
      <c r="BH179" s="42">
        <v>0</v>
      </c>
      <c r="BI179" s="42">
        <v>0</v>
      </c>
      <c r="BJ179" s="42">
        <v>0</v>
      </c>
      <c r="BK179" s="42">
        <v>0</v>
      </c>
      <c r="BL179" s="42">
        <v>0</v>
      </c>
      <c r="BM179" s="42">
        <v>0</v>
      </c>
      <c r="BN179" s="42">
        <v>0</v>
      </c>
      <c r="BO179" s="42">
        <v>0</v>
      </c>
      <c r="BP179" s="42">
        <v>0</v>
      </c>
      <c r="BQ179" s="42">
        <v>0</v>
      </c>
      <c r="BR179" s="42">
        <v>0</v>
      </c>
      <c r="BS179" s="42">
        <v>0</v>
      </c>
      <c r="BT179" s="42">
        <f t="shared" si="2"/>
        <v>0</v>
      </c>
    </row>
    <row r="180" spans="1:72" x14ac:dyDescent="0.25">
      <c r="A180" s="10" t="s">
        <v>162</v>
      </c>
      <c r="B180" s="8" t="s">
        <v>163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F180" s="42">
        <v>0</v>
      </c>
      <c r="AG180" s="42">
        <v>0</v>
      </c>
      <c r="AH180" s="42">
        <v>0</v>
      </c>
      <c r="AI180" s="42">
        <v>0</v>
      </c>
      <c r="AJ180" s="42">
        <v>0</v>
      </c>
      <c r="AK180" s="42">
        <v>0</v>
      </c>
      <c r="AL180" s="42">
        <v>0</v>
      </c>
      <c r="AM180" s="42">
        <v>0</v>
      </c>
      <c r="AN180" s="42">
        <v>0</v>
      </c>
      <c r="AO180" s="42">
        <v>0</v>
      </c>
      <c r="AP180" s="42">
        <v>0</v>
      </c>
      <c r="AQ180" s="42">
        <v>0</v>
      </c>
      <c r="AR180" s="42">
        <v>0</v>
      </c>
      <c r="AS180" s="42">
        <v>0</v>
      </c>
      <c r="AT180" s="42">
        <v>0</v>
      </c>
      <c r="AU180" s="42">
        <v>0</v>
      </c>
      <c r="AV180" s="42">
        <v>0</v>
      </c>
      <c r="AW180" s="42">
        <v>0</v>
      </c>
      <c r="AX180" s="42">
        <v>0</v>
      </c>
      <c r="AY180" s="42">
        <v>0</v>
      </c>
      <c r="AZ180" s="42">
        <v>0</v>
      </c>
      <c r="BA180" s="42">
        <v>0</v>
      </c>
      <c r="BB180" s="42">
        <v>0</v>
      </c>
      <c r="BC180" s="42">
        <v>0</v>
      </c>
      <c r="BD180" s="42">
        <v>0</v>
      </c>
      <c r="BE180" s="42">
        <v>0</v>
      </c>
      <c r="BF180" s="42">
        <v>0</v>
      </c>
      <c r="BG180" s="42">
        <v>0</v>
      </c>
      <c r="BH180" s="42">
        <v>0</v>
      </c>
      <c r="BI180" s="42">
        <v>0</v>
      </c>
      <c r="BJ180" s="42">
        <v>0</v>
      </c>
      <c r="BK180" s="42">
        <v>0</v>
      </c>
      <c r="BL180" s="42">
        <v>0</v>
      </c>
      <c r="BM180" s="42">
        <v>0</v>
      </c>
      <c r="BN180" s="42">
        <v>0</v>
      </c>
      <c r="BO180" s="42">
        <v>0</v>
      </c>
      <c r="BP180" s="42">
        <v>0</v>
      </c>
      <c r="BQ180" s="42">
        <v>0</v>
      </c>
      <c r="BR180" s="42">
        <v>0</v>
      </c>
      <c r="BS180" s="42">
        <v>0</v>
      </c>
      <c r="BT180" s="42">
        <f t="shared" si="2"/>
        <v>0</v>
      </c>
    </row>
    <row r="181" spans="1:72" x14ac:dyDescent="0.25">
      <c r="A181" s="10" t="s">
        <v>164</v>
      </c>
      <c r="B181" s="8" t="s">
        <v>165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2">
        <v>0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F181" s="42">
        <v>0</v>
      </c>
      <c r="AG181" s="42">
        <v>0</v>
      </c>
      <c r="AH181" s="42">
        <v>0</v>
      </c>
      <c r="AI181" s="42">
        <v>0</v>
      </c>
      <c r="AJ181" s="42">
        <v>0</v>
      </c>
      <c r="AK181" s="42">
        <v>0</v>
      </c>
      <c r="AL181" s="42">
        <v>0</v>
      </c>
      <c r="AM181" s="42">
        <v>0</v>
      </c>
      <c r="AN181" s="42">
        <v>0</v>
      </c>
      <c r="AO181" s="42">
        <v>0</v>
      </c>
      <c r="AP181" s="42">
        <v>0</v>
      </c>
      <c r="AQ181" s="42">
        <v>0</v>
      </c>
      <c r="AR181" s="42">
        <v>0</v>
      </c>
      <c r="AS181" s="42">
        <v>0</v>
      </c>
      <c r="AT181" s="42">
        <v>0</v>
      </c>
      <c r="AU181" s="42">
        <v>0</v>
      </c>
      <c r="AV181" s="42">
        <v>0</v>
      </c>
      <c r="AW181" s="42">
        <v>0</v>
      </c>
      <c r="AX181" s="42">
        <v>0</v>
      </c>
      <c r="AY181" s="42">
        <v>0</v>
      </c>
      <c r="AZ181" s="42">
        <v>0</v>
      </c>
      <c r="BA181" s="42">
        <v>0</v>
      </c>
      <c r="BB181" s="42">
        <v>0</v>
      </c>
      <c r="BC181" s="42">
        <v>0</v>
      </c>
      <c r="BD181" s="42">
        <v>0</v>
      </c>
      <c r="BE181" s="42">
        <v>0</v>
      </c>
      <c r="BF181" s="42">
        <v>0</v>
      </c>
      <c r="BG181" s="42">
        <v>0</v>
      </c>
      <c r="BH181" s="42">
        <v>0</v>
      </c>
      <c r="BI181" s="42">
        <v>0</v>
      </c>
      <c r="BJ181" s="42">
        <v>0</v>
      </c>
      <c r="BK181" s="42">
        <v>0</v>
      </c>
      <c r="BL181" s="42">
        <v>0</v>
      </c>
      <c r="BM181" s="42">
        <v>0</v>
      </c>
      <c r="BN181" s="42">
        <v>0</v>
      </c>
      <c r="BO181" s="42">
        <v>0</v>
      </c>
      <c r="BP181" s="42">
        <v>0</v>
      </c>
      <c r="BQ181" s="42">
        <v>0</v>
      </c>
      <c r="BR181" s="42">
        <v>0</v>
      </c>
      <c r="BS181" s="42">
        <v>0</v>
      </c>
      <c r="BT181" s="42">
        <f t="shared" si="2"/>
        <v>0</v>
      </c>
    </row>
    <row r="182" spans="1:72" x14ac:dyDescent="0.25">
      <c r="A182" s="10" t="s">
        <v>166</v>
      </c>
      <c r="B182" s="8" t="s">
        <v>27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2">
        <v>0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F182" s="42">
        <v>0</v>
      </c>
      <c r="AG182" s="42">
        <v>0</v>
      </c>
      <c r="AH182" s="42">
        <v>0</v>
      </c>
      <c r="AI182" s="42">
        <v>0</v>
      </c>
      <c r="AJ182" s="42">
        <v>0</v>
      </c>
      <c r="AK182" s="42">
        <v>0</v>
      </c>
      <c r="AL182" s="42">
        <v>0</v>
      </c>
      <c r="AM182" s="42">
        <v>0</v>
      </c>
      <c r="AN182" s="42">
        <v>0</v>
      </c>
      <c r="AO182" s="42">
        <v>0</v>
      </c>
      <c r="AP182" s="42">
        <v>0</v>
      </c>
      <c r="AQ182" s="42">
        <v>0</v>
      </c>
      <c r="AR182" s="42">
        <v>0</v>
      </c>
      <c r="AS182" s="42">
        <v>0</v>
      </c>
      <c r="AT182" s="42">
        <v>0</v>
      </c>
      <c r="AU182" s="42">
        <v>0</v>
      </c>
      <c r="AV182" s="42">
        <v>0</v>
      </c>
      <c r="AW182" s="42">
        <v>0</v>
      </c>
      <c r="AX182" s="42">
        <v>0</v>
      </c>
      <c r="AY182" s="42">
        <v>0</v>
      </c>
      <c r="AZ182" s="42">
        <v>0</v>
      </c>
      <c r="BA182" s="42">
        <v>0</v>
      </c>
      <c r="BB182" s="42">
        <v>0</v>
      </c>
      <c r="BC182" s="42">
        <v>0</v>
      </c>
      <c r="BD182" s="42">
        <v>0</v>
      </c>
      <c r="BE182" s="42">
        <v>0</v>
      </c>
      <c r="BF182" s="42">
        <v>0</v>
      </c>
      <c r="BG182" s="42">
        <v>0</v>
      </c>
      <c r="BH182" s="42">
        <v>0</v>
      </c>
      <c r="BI182" s="42">
        <v>0</v>
      </c>
      <c r="BJ182" s="42">
        <v>0</v>
      </c>
      <c r="BK182" s="42">
        <v>0</v>
      </c>
      <c r="BL182" s="42">
        <v>0</v>
      </c>
      <c r="BM182" s="42">
        <v>0</v>
      </c>
      <c r="BN182" s="42">
        <v>0</v>
      </c>
      <c r="BO182" s="42">
        <v>0</v>
      </c>
      <c r="BP182" s="42">
        <v>0</v>
      </c>
      <c r="BQ182" s="42">
        <v>0</v>
      </c>
      <c r="BR182" s="42">
        <v>0</v>
      </c>
      <c r="BS182" s="42">
        <v>0</v>
      </c>
      <c r="BT182" s="42">
        <f t="shared" si="2"/>
        <v>0</v>
      </c>
    </row>
    <row r="183" spans="1:72" x14ac:dyDescent="0.25">
      <c r="A183" s="10" t="s">
        <v>167</v>
      </c>
      <c r="B183" s="8" t="s">
        <v>28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42">
        <v>0</v>
      </c>
      <c r="AN183" s="42">
        <v>0</v>
      </c>
      <c r="AO183" s="42">
        <v>0</v>
      </c>
      <c r="AP183" s="42">
        <v>0</v>
      </c>
      <c r="AQ183" s="42">
        <v>0</v>
      </c>
      <c r="AR183" s="42">
        <v>0</v>
      </c>
      <c r="AS183" s="42">
        <v>0</v>
      </c>
      <c r="AT183" s="42">
        <v>0</v>
      </c>
      <c r="AU183" s="42">
        <v>0</v>
      </c>
      <c r="AV183" s="42">
        <v>0</v>
      </c>
      <c r="AW183" s="42">
        <v>0</v>
      </c>
      <c r="AX183" s="42">
        <v>0</v>
      </c>
      <c r="AY183" s="42">
        <v>0</v>
      </c>
      <c r="AZ183" s="42">
        <v>0</v>
      </c>
      <c r="BA183" s="42">
        <v>0</v>
      </c>
      <c r="BB183" s="42">
        <v>0</v>
      </c>
      <c r="BC183" s="42">
        <v>0</v>
      </c>
      <c r="BD183" s="42">
        <v>0</v>
      </c>
      <c r="BE183" s="42">
        <v>0</v>
      </c>
      <c r="BF183" s="42">
        <v>0</v>
      </c>
      <c r="BG183" s="42">
        <v>0</v>
      </c>
      <c r="BH183" s="42">
        <v>0</v>
      </c>
      <c r="BI183" s="42">
        <v>0</v>
      </c>
      <c r="BJ183" s="42">
        <v>0</v>
      </c>
      <c r="BK183" s="42">
        <v>0</v>
      </c>
      <c r="BL183" s="42">
        <v>0</v>
      </c>
      <c r="BM183" s="42">
        <v>0</v>
      </c>
      <c r="BN183" s="42">
        <v>0</v>
      </c>
      <c r="BO183" s="42">
        <v>0</v>
      </c>
      <c r="BP183" s="42">
        <v>0</v>
      </c>
      <c r="BQ183" s="42">
        <v>0</v>
      </c>
      <c r="BR183" s="42">
        <v>0</v>
      </c>
      <c r="BS183" s="42">
        <v>0</v>
      </c>
      <c r="BT183" s="42">
        <f t="shared" si="2"/>
        <v>0</v>
      </c>
    </row>
    <row r="184" spans="1:72" x14ac:dyDescent="0.25">
      <c r="A184" s="10" t="s">
        <v>168</v>
      </c>
      <c r="B184" s="8" t="s">
        <v>169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2">
        <v>0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F184" s="42">
        <v>0</v>
      </c>
      <c r="AG184" s="42">
        <v>0</v>
      </c>
      <c r="AH184" s="42">
        <v>0</v>
      </c>
      <c r="AI184" s="42">
        <v>0</v>
      </c>
      <c r="AJ184" s="42">
        <v>0</v>
      </c>
      <c r="AK184" s="42">
        <v>0</v>
      </c>
      <c r="AL184" s="42">
        <v>0</v>
      </c>
      <c r="AM184" s="42">
        <v>0</v>
      </c>
      <c r="AN184" s="42">
        <v>0</v>
      </c>
      <c r="AO184" s="42">
        <v>0</v>
      </c>
      <c r="AP184" s="42">
        <v>0</v>
      </c>
      <c r="AQ184" s="42">
        <v>0</v>
      </c>
      <c r="AR184" s="42">
        <v>0</v>
      </c>
      <c r="AS184" s="42">
        <v>0</v>
      </c>
      <c r="AT184" s="42">
        <v>0</v>
      </c>
      <c r="AU184" s="42">
        <v>0</v>
      </c>
      <c r="AV184" s="42">
        <v>0</v>
      </c>
      <c r="AW184" s="42">
        <v>0</v>
      </c>
      <c r="AX184" s="42">
        <v>0</v>
      </c>
      <c r="AY184" s="42">
        <v>0</v>
      </c>
      <c r="AZ184" s="42">
        <v>0</v>
      </c>
      <c r="BA184" s="42">
        <v>0</v>
      </c>
      <c r="BB184" s="42">
        <v>0</v>
      </c>
      <c r="BC184" s="42">
        <v>0</v>
      </c>
      <c r="BD184" s="42">
        <v>0</v>
      </c>
      <c r="BE184" s="42">
        <v>0</v>
      </c>
      <c r="BF184" s="42">
        <v>0</v>
      </c>
      <c r="BG184" s="42">
        <v>0</v>
      </c>
      <c r="BH184" s="42">
        <v>0</v>
      </c>
      <c r="BI184" s="42">
        <v>0</v>
      </c>
      <c r="BJ184" s="42">
        <v>0</v>
      </c>
      <c r="BK184" s="42">
        <v>0</v>
      </c>
      <c r="BL184" s="42">
        <v>0</v>
      </c>
      <c r="BM184" s="42">
        <v>0</v>
      </c>
      <c r="BN184" s="42">
        <v>0</v>
      </c>
      <c r="BO184" s="42">
        <v>0</v>
      </c>
      <c r="BP184" s="42">
        <v>0</v>
      </c>
      <c r="BQ184" s="42">
        <v>0</v>
      </c>
      <c r="BR184" s="42">
        <v>0</v>
      </c>
      <c r="BS184" s="42">
        <v>0</v>
      </c>
      <c r="BT184" s="42">
        <f t="shared" si="2"/>
        <v>0</v>
      </c>
    </row>
    <row r="185" spans="1:72" x14ac:dyDescent="0.25">
      <c r="A185" s="10" t="s">
        <v>170</v>
      </c>
      <c r="B185" s="8" t="s">
        <v>29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2">
        <v>0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F185" s="42">
        <v>0</v>
      </c>
      <c r="AG185" s="42">
        <v>0</v>
      </c>
      <c r="AH185" s="42">
        <v>0</v>
      </c>
      <c r="AI185" s="42">
        <v>0</v>
      </c>
      <c r="AJ185" s="42">
        <v>0</v>
      </c>
      <c r="AK185" s="42">
        <v>0</v>
      </c>
      <c r="AL185" s="42">
        <v>0</v>
      </c>
      <c r="AM185" s="42">
        <v>0</v>
      </c>
      <c r="AN185" s="42">
        <v>0</v>
      </c>
      <c r="AO185" s="42">
        <v>0</v>
      </c>
      <c r="AP185" s="42">
        <v>0</v>
      </c>
      <c r="AQ185" s="42">
        <v>0</v>
      </c>
      <c r="AR185" s="42">
        <v>0</v>
      </c>
      <c r="AS185" s="42">
        <v>0</v>
      </c>
      <c r="AT185" s="42">
        <v>0</v>
      </c>
      <c r="AU185" s="42">
        <v>0</v>
      </c>
      <c r="AV185" s="42">
        <v>0</v>
      </c>
      <c r="AW185" s="42">
        <v>0</v>
      </c>
      <c r="AX185" s="42">
        <v>0</v>
      </c>
      <c r="AY185" s="42">
        <v>0</v>
      </c>
      <c r="AZ185" s="42">
        <v>0</v>
      </c>
      <c r="BA185" s="42">
        <v>0</v>
      </c>
      <c r="BB185" s="42">
        <v>0</v>
      </c>
      <c r="BC185" s="42">
        <v>0</v>
      </c>
      <c r="BD185" s="42">
        <v>0</v>
      </c>
      <c r="BE185" s="42">
        <v>0</v>
      </c>
      <c r="BF185" s="42">
        <v>0</v>
      </c>
      <c r="BG185" s="42">
        <v>0</v>
      </c>
      <c r="BH185" s="42">
        <v>0</v>
      </c>
      <c r="BI185" s="42">
        <v>0</v>
      </c>
      <c r="BJ185" s="42">
        <v>0</v>
      </c>
      <c r="BK185" s="42">
        <v>0</v>
      </c>
      <c r="BL185" s="42">
        <v>0</v>
      </c>
      <c r="BM185" s="42">
        <v>0</v>
      </c>
      <c r="BN185" s="42">
        <v>0</v>
      </c>
      <c r="BO185" s="42">
        <v>0</v>
      </c>
      <c r="BP185" s="42">
        <v>0</v>
      </c>
      <c r="BQ185" s="42">
        <v>0</v>
      </c>
      <c r="BR185" s="42">
        <v>0</v>
      </c>
      <c r="BS185" s="42">
        <v>0</v>
      </c>
      <c r="BT185" s="42">
        <f t="shared" si="2"/>
        <v>0</v>
      </c>
    </row>
    <row r="186" spans="1:72" x14ac:dyDescent="0.25">
      <c r="A186" s="10" t="s">
        <v>171</v>
      </c>
      <c r="B186" s="8" t="s">
        <v>172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2">
        <v>0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F186" s="42">
        <v>0</v>
      </c>
      <c r="AG186" s="42">
        <v>0</v>
      </c>
      <c r="AH186" s="42">
        <v>0</v>
      </c>
      <c r="AI186" s="42">
        <v>0</v>
      </c>
      <c r="AJ186" s="42">
        <v>0</v>
      </c>
      <c r="AK186" s="42">
        <v>0</v>
      </c>
      <c r="AL186" s="42">
        <v>0</v>
      </c>
      <c r="AM186" s="42">
        <v>0</v>
      </c>
      <c r="AN186" s="42">
        <v>0</v>
      </c>
      <c r="AO186" s="42">
        <v>0</v>
      </c>
      <c r="AP186" s="42">
        <v>0</v>
      </c>
      <c r="AQ186" s="42">
        <v>0</v>
      </c>
      <c r="AR186" s="42">
        <v>0</v>
      </c>
      <c r="AS186" s="42">
        <v>0</v>
      </c>
      <c r="AT186" s="42">
        <v>0</v>
      </c>
      <c r="AU186" s="42">
        <v>0</v>
      </c>
      <c r="AV186" s="42">
        <v>0</v>
      </c>
      <c r="AW186" s="42">
        <v>0</v>
      </c>
      <c r="AX186" s="42">
        <v>0</v>
      </c>
      <c r="AY186" s="42">
        <v>0</v>
      </c>
      <c r="AZ186" s="42">
        <v>0</v>
      </c>
      <c r="BA186" s="42">
        <v>0</v>
      </c>
      <c r="BB186" s="42">
        <v>0</v>
      </c>
      <c r="BC186" s="42">
        <v>0</v>
      </c>
      <c r="BD186" s="42">
        <v>0</v>
      </c>
      <c r="BE186" s="42">
        <v>0</v>
      </c>
      <c r="BF186" s="42">
        <v>0</v>
      </c>
      <c r="BG186" s="42">
        <v>0</v>
      </c>
      <c r="BH186" s="42">
        <v>0</v>
      </c>
      <c r="BI186" s="42">
        <v>0</v>
      </c>
      <c r="BJ186" s="42">
        <v>0</v>
      </c>
      <c r="BK186" s="42">
        <v>0</v>
      </c>
      <c r="BL186" s="42">
        <v>0</v>
      </c>
      <c r="BM186" s="42">
        <v>0</v>
      </c>
      <c r="BN186" s="42">
        <v>0</v>
      </c>
      <c r="BO186" s="42">
        <v>0</v>
      </c>
      <c r="BP186" s="42">
        <v>0</v>
      </c>
      <c r="BQ186" s="42">
        <v>0</v>
      </c>
      <c r="BR186" s="42">
        <v>0</v>
      </c>
      <c r="BS186" s="42">
        <v>0</v>
      </c>
      <c r="BT186" s="42">
        <f t="shared" si="2"/>
        <v>0</v>
      </c>
    </row>
    <row r="187" spans="1:72" x14ac:dyDescent="0.25">
      <c r="A187" s="10" t="s">
        <v>173</v>
      </c>
      <c r="B187" s="8" t="s">
        <v>174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2">
        <v>0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F187" s="42">
        <v>0</v>
      </c>
      <c r="AG187" s="42">
        <v>0</v>
      </c>
      <c r="AH187" s="42">
        <v>0</v>
      </c>
      <c r="AI187" s="42">
        <v>0</v>
      </c>
      <c r="AJ187" s="42">
        <v>0</v>
      </c>
      <c r="AK187" s="42">
        <v>0</v>
      </c>
      <c r="AL187" s="42">
        <v>0</v>
      </c>
      <c r="AM187" s="42">
        <v>0</v>
      </c>
      <c r="AN187" s="42">
        <v>0</v>
      </c>
      <c r="AO187" s="42">
        <v>0</v>
      </c>
      <c r="AP187" s="42">
        <v>0</v>
      </c>
      <c r="AQ187" s="42">
        <v>0</v>
      </c>
      <c r="AR187" s="42">
        <v>0</v>
      </c>
      <c r="AS187" s="42">
        <v>0</v>
      </c>
      <c r="AT187" s="42">
        <v>0</v>
      </c>
      <c r="AU187" s="42">
        <v>0</v>
      </c>
      <c r="AV187" s="42">
        <v>0</v>
      </c>
      <c r="AW187" s="42">
        <v>0</v>
      </c>
      <c r="AX187" s="42">
        <v>0</v>
      </c>
      <c r="AY187" s="42">
        <v>0</v>
      </c>
      <c r="AZ187" s="42">
        <v>0</v>
      </c>
      <c r="BA187" s="42">
        <v>0</v>
      </c>
      <c r="BB187" s="42">
        <v>0</v>
      </c>
      <c r="BC187" s="42">
        <v>0</v>
      </c>
      <c r="BD187" s="42">
        <v>0</v>
      </c>
      <c r="BE187" s="42">
        <v>0</v>
      </c>
      <c r="BF187" s="42">
        <v>0</v>
      </c>
      <c r="BG187" s="42">
        <v>0</v>
      </c>
      <c r="BH187" s="42">
        <v>0</v>
      </c>
      <c r="BI187" s="42">
        <v>0</v>
      </c>
      <c r="BJ187" s="42">
        <v>0</v>
      </c>
      <c r="BK187" s="42">
        <v>0</v>
      </c>
      <c r="BL187" s="42">
        <v>0</v>
      </c>
      <c r="BM187" s="42">
        <v>0</v>
      </c>
      <c r="BN187" s="42">
        <v>0</v>
      </c>
      <c r="BO187" s="42">
        <v>0</v>
      </c>
      <c r="BP187" s="42">
        <v>0</v>
      </c>
      <c r="BQ187" s="42">
        <v>0</v>
      </c>
      <c r="BR187" s="42">
        <v>0</v>
      </c>
      <c r="BS187" s="42">
        <v>0</v>
      </c>
      <c r="BT187" s="42">
        <f t="shared" si="2"/>
        <v>0</v>
      </c>
    </row>
    <row r="188" spans="1:72" x14ac:dyDescent="0.25">
      <c r="A188" s="10" t="s">
        <v>175</v>
      </c>
      <c r="B188" s="8" t="s">
        <v>176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2">
        <v>0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F188" s="42">
        <v>0</v>
      </c>
      <c r="AG188" s="42">
        <v>0</v>
      </c>
      <c r="AH188" s="42">
        <v>0</v>
      </c>
      <c r="AI188" s="42">
        <v>0</v>
      </c>
      <c r="AJ188" s="42">
        <v>0</v>
      </c>
      <c r="AK188" s="42">
        <v>0</v>
      </c>
      <c r="AL188" s="42">
        <v>0</v>
      </c>
      <c r="AM188" s="42">
        <v>0</v>
      </c>
      <c r="AN188" s="42">
        <v>0</v>
      </c>
      <c r="AO188" s="42">
        <v>0</v>
      </c>
      <c r="AP188" s="42">
        <v>0</v>
      </c>
      <c r="AQ188" s="42">
        <v>0</v>
      </c>
      <c r="AR188" s="42">
        <v>0</v>
      </c>
      <c r="AS188" s="42">
        <v>0</v>
      </c>
      <c r="AT188" s="42">
        <v>0</v>
      </c>
      <c r="AU188" s="42">
        <v>0</v>
      </c>
      <c r="AV188" s="42">
        <v>0</v>
      </c>
      <c r="AW188" s="42">
        <v>0</v>
      </c>
      <c r="AX188" s="42">
        <v>0</v>
      </c>
      <c r="AY188" s="42">
        <v>0</v>
      </c>
      <c r="AZ188" s="42">
        <v>0</v>
      </c>
      <c r="BA188" s="42">
        <v>0</v>
      </c>
      <c r="BB188" s="42">
        <v>0</v>
      </c>
      <c r="BC188" s="42">
        <v>0</v>
      </c>
      <c r="BD188" s="42">
        <v>0</v>
      </c>
      <c r="BE188" s="42">
        <v>0</v>
      </c>
      <c r="BF188" s="42">
        <v>0</v>
      </c>
      <c r="BG188" s="42">
        <v>0</v>
      </c>
      <c r="BH188" s="42">
        <v>0</v>
      </c>
      <c r="BI188" s="42">
        <v>0</v>
      </c>
      <c r="BJ188" s="42">
        <v>0</v>
      </c>
      <c r="BK188" s="42">
        <v>0</v>
      </c>
      <c r="BL188" s="42">
        <v>0</v>
      </c>
      <c r="BM188" s="42">
        <v>0</v>
      </c>
      <c r="BN188" s="42">
        <v>0</v>
      </c>
      <c r="BO188" s="42">
        <v>0</v>
      </c>
      <c r="BP188" s="42">
        <v>0</v>
      </c>
      <c r="BQ188" s="42">
        <v>0</v>
      </c>
      <c r="BR188" s="42">
        <v>0</v>
      </c>
      <c r="BS188" s="42">
        <v>0</v>
      </c>
      <c r="BT188" s="42">
        <f t="shared" si="2"/>
        <v>0</v>
      </c>
    </row>
    <row r="189" spans="1:72" x14ac:dyDescent="0.25">
      <c r="A189" s="10" t="s">
        <v>177</v>
      </c>
      <c r="B189" s="8" t="s">
        <v>178</v>
      </c>
      <c r="C189" s="42">
        <v>55675.793122772593</v>
      </c>
      <c r="D189" s="42">
        <v>8580.0001327676728</v>
      </c>
      <c r="E189" s="42">
        <v>9148.1433143680697</v>
      </c>
      <c r="F189" s="42">
        <v>6105.8332376561302</v>
      </c>
      <c r="G189" s="42">
        <v>50958.260023057221</v>
      </c>
      <c r="H189" s="42">
        <v>6185.1493877705852</v>
      </c>
      <c r="I189" s="42">
        <v>3737.1912950183118</v>
      </c>
      <c r="J189" s="42">
        <v>4849.5911354488844</v>
      </c>
      <c r="K189" s="42">
        <v>2622.7629855249602</v>
      </c>
      <c r="L189" s="42">
        <v>638.46394881281446</v>
      </c>
      <c r="M189" s="42">
        <v>30241.578327359493</v>
      </c>
      <c r="N189" s="42">
        <v>97626.421894779138</v>
      </c>
      <c r="O189" s="42">
        <v>27166.079480512566</v>
      </c>
      <c r="P189" s="42">
        <v>10828.622683046066</v>
      </c>
      <c r="Q189" s="42">
        <v>1685.7106881630825</v>
      </c>
      <c r="R189" s="42">
        <v>15874.292338049661</v>
      </c>
      <c r="S189" s="42">
        <v>19440.128570490157</v>
      </c>
      <c r="T189" s="42">
        <v>6675.4712074130603</v>
      </c>
      <c r="U189" s="42">
        <v>76027.612922397821</v>
      </c>
      <c r="V189" s="42">
        <v>1987.2667555817898</v>
      </c>
      <c r="W189" s="42">
        <v>2803.4108800974241</v>
      </c>
      <c r="X189" s="42">
        <v>37706.515381019795</v>
      </c>
      <c r="Y189" s="42">
        <v>7987.1064820540869</v>
      </c>
      <c r="Z189" s="42">
        <v>5238.6979690117123</v>
      </c>
      <c r="AA189" s="42">
        <v>535.59157461775067</v>
      </c>
      <c r="AB189" s="42">
        <v>35525.625633964017</v>
      </c>
      <c r="AC189" s="42">
        <v>44524.040342304885</v>
      </c>
      <c r="AD189" s="42">
        <v>7452.0265211781334</v>
      </c>
      <c r="AE189" s="42">
        <v>95799.787112113569</v>
      </c>
      <c r="AF189" s="42">
        <v>24304.62004666264</v>
      </c>
      <c r="AG189" s="42">
        <v>15040.881401738672</v>
      </c>
      <c r="AH189" s="42">
        <v>21380.955453773538</v>
      </c>
      <c r="AI189" s="42">
        <v>1399.3270285336375</v>
      </c>
      <c r="AJ189" s="42">
        <v>21201.86505400906</v>
      </c>
      <c r="AK189" s="42">
        <v>5095.8601369807129</v>
      </c>
      <c r="AL189" s="42">
        <v>16800.735552464466</v>
      </c>
      <c r="AM189" s="42">
        <v>24769.202566646418</v>
      </c>
      <c r="AN189" s="42">
        <v>13689.450889938247</v>
      </c>
      <c r="AO189" s="42">
        <v>93503.322253752907</v>
      </c>
      <c r="AP189" s="42">
        <v>157137.97993342695</v>
      </c>
      <c r="AQ189" s="42">
        <v>99325.403013129398</v>
      </c>
      <c r="AR189" s="42">
        <v>11217.515840191896</v>
      </c>
      <c r="AS189" s="42">
        <v>85114.105367314056</v>
      </c>
      <c r="AT189" s="42">
        <v>29604.782866471101</v>
      </c>
      <c r="AU189" s="42">
        <v>15130.279768578032</v>
      </c>
      <c r="AV189" s="42">
        <v>86163.171178813369</v>
      </c>
      <c r="AW189" s="42">
        <v>0</v>
      </c>
      <c r="AX189" s="42">
        <v>46122.06395522449</v>
      </c>
      <c r="AY189" s="42">
        <v>48204.010779758093</v>
      </c>
      <c r="AZ189" s="42">
        <v>10912.356942339517</v>
      </c>
      <c r="BA189" s="42">
        <v>3970.3237301643476</v>
      </c>
      <c r="BB189" s="42">
        <v>7173.2133662791557</v>
      </c>
      <c r="BC189" s="42">
        <v>9451.4138168013724</v>
      </c>
      <c r="BD189" s="42">
        <v>20762.84797641667</v>
      </c>
      <c r="BE189" s="42">
        <v>18929.084243304802</v>
      </c>
      <c r="BF189" s="42">
        <v>4929.9933093046793</v>
      </c>
      <c r="BG189" s="42">
        <v>23881.25506467454</v>
      </c>
      <c r="BH189" s="42">
        <v>2033.0959665288235</v>
      </c>
      <c r="BI189" s="42">
        <v>126209.31004536823</v>
      </c>
      <c r="BJ189" s="42">
        <v>238.26348039669739</v>
      </c>
      <c r="BK189" s="42">
        <v>54928.143308350256</v>
      </c>
      <c r="BL189" s="42">
        <v>43606.735906743117</v>
      </c>
      <c r="BM189" s="42">
        <v>2770.2099850256318</v>
      </c>
      <c r="BN189" s="42">
        <v>9317.634130260205</v>
      </c>
      <c r="BO189" s="42">
        <v>3399.6511026914691</v>
      </c>
      <c r="BP189" s="42">
        <v>3234.4917253963104</v>
      </c>
      <c r="BQ189" s="42">
        <v>7340.4960361529711</v>
      </c>
      <c r="BR189" s="42">
        <v>10097.022819585987</v>
      </c>
      <c r="BS189" s="42">
        <v>0</v>
      </c>
      <c r="BT189" s="42">
        <f t="shared" si="2"/>
        <v>1852018.2513905445</v>
      </c>
    </row>
    <row r="190" spans="1:72" x14ac:dyDescent="0.25">
      <c r="A190" s="10" t="s">
        <v>179</v>
      </c>
      <c r="B190" s="8" t="s">
        <v>180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364.86143799103866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v>0</v>
      </c>
      <c r="BS190" s="42">
        <v>0</v>
      </c>
      <c r="BT190" s="42">
        <f t="shared" si="2"/>
        <v>364.86143799103866</v>
      </c>
    </row>
    <row r="191" spans="1:72" x14ac:dyDescent="0.25">
      <c r="A191" s="10" t="s">
        <v>181</v>
      </c>
      <c r="B191" s="8" t="s">
        <v>182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2">
        <v>0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F191" s="42">
        <v>0</v>
      </c>
      <c r="AG191" s="42">
        <v>0</v>
      </c>
      <c r="AH191" s="42">
        <v>0</v>
      </c>
      <c r="AI191" s="42">
        <v>0</v>
      </c>
      <c r="AJ191" s="42">
        <v>0</v>
      </c>
      <c r="AK191" s="42">
        <v>0</v>
      </c>
      <c r="AL191" s="42">
        <v>0</v>
      </c>
      <c r="AM191" s="42">
        <v>0</v>
      </c>
      <c r="AN191" s="42">
        <v>0</v>
      </c>
      <c r="AO191" s="42">
        <v>0</v>
      </c>
      <c r="AP191" s="42">
        <v>0</v>
      </c>
      <c r="AQ191" s="42">
        <v>0</v>
      </c>
      <c r="AR191" s="42">
        <v>0</v>
      </c>
      <c r="AS191" s="42">
        <v>0</v>
      </c>
      <c r="AT191" s="42">
        <v>0</v>
      </c>
      <c r="AU191" s="42">
        <v>0</v>
      </c>
      <c r="AV191" s="42">
        <v>0</v>
      </c>
      <c r="AW191" s="42">
        <v>0</v>
      </c>
      <c r="AX191" s="42">
        <v>0</v>
      </c>
      <c r="AY191" s="42">
        <v>0</v>
      </c>
      <c r="AZ191" s="42">
        <v>0</v>
      </c>
      <c r="BA191" s="42">
        <v>0</v>
      </c>
      <c r="BB191" s="42">
        <v>0</v>
      </c>
      <c r="BC191" s="42">
        <v>0</v>
      </c>
      <c r="BD191" s="42">
        <v>0</v>
      </c>
      <c r="BE191" s="42">
        <v>0</v>
      </c>
      <c r="BF191" s="42">
        <v>0</v>
      </c>
      <c r="BG191" s="42">
        <v>0</v>
      </c>
      <c r="BH191" s="42">
        <v>0</v>
      </c>
      <c r="BI191" s="42">
        <v>0</v>
      </c>
      <c r="BJ191" s="42">
        <v>0</v>
      </c>
      <c r="BK191" s="42">
        <v>0</v>
      </c>
      <c r="BL191" s="42">
        <v>0</v>
      </c>
      <c r="BM191" s="42">
        <v>0</v>
      </c>
      <c r="BN191" s="42">
        <v>0</v>
      </c>
      <c r="BO191" s="42">
        <v>0</v>
      </c>
      <c r="BP191" s="42">
        <v>0</v>
      </c>
      <c r="BQ191" s="42">
        <v>0</v>
      </c>
      <c r="BR191" s="42">
        <v>0</v>
      </c>
      <c r="BS191" s="42">
        <v>0</v>
      </c>
      <c r="BT191" s="42">
        <f t="shared" si="2"/>
        <v>0</v>
      </c>
    </row>
    <row r="192" spans="1:72" x14ac:dyDescent="0.25">
      <c r="A192" s="10" t="s">
        <v>183</v>
      </c>
      <c r="B192" s="8" t="s">
        <v>33</v>
      </c>
      <c r="C192" s="42">
        <v>14345.308743247097</v>
      </c>
      <c r="D192" s="42">
        <v>2208.9784406938375</v>
      </c>
      <c r="E192" s="42">
        <v>2356.9804238492316</v>
      </c>
      <c r="F192" s="42">
        <v>1571.2066708250293</v>
      </c>
      <c r="G192" s="42">
        <v>13155.563130522216</v>
      </c>
      <c r="H192" s="42">
        <v>1595.3549533917362</v>
      </c>
      <c r="I192" s="42">
        <v>961.74905068969747</v>
      </c>
      <c r="J192" s="42">
        <v>1251.1836585529363</v>
      </c>
      <c r="K192" s="42">
        <v>676.5872942161277</v>
      </c>
      <c r="L192" s="42">
        <v>164.53601723162578</v>
      </c>
      <c r="M192" s="42">
        <v>7806.9142927827043</v>
      </c>
      <c r="N192" s="42">
        <v>25202.377916309943</v>
      </c>
      <c r="O192" s="42">
        <v>6980.1396402746896</v>
      </c>
      <c r="P192" s="42">
        <v>2793.1794868287366</v>
      </c>
      <c r="Q192" s="42">
        <v>434.71794064800679</v>
      </c>
      <c r="R192" s="42">
        <v>4093.8408826509135</v>
      </c>
      <c r="S192" s="42">
        <v>5014.0930879090474</v>
      </c>
      <c r="T192" s="42">
        <v>1722.2672176415199</v>
      </c>
      <c r="U192" s="42">
        <v>19625.404718363665</v>
      </c>
      <c r="V192" s="42">
        <v>512.66085667176162</v>
      </c>
      <c r="W192" s="42">
        <v>723.37212324341976</v>
      </c>
      <c r="X192" s="42">
        <v>9727.3711452424086</v>
      </c>
      <c r="Y192" s="42">
        <v>2061.0418987813273</v>
      </c>
      <c r="Z192" s="42">
        <v>1351.6163057098736</v>
      </c>
      <c r="AA192" s="42">
        <v>138.00491588142501</v>
      </c>
      <c r="AB192" s="42">
        <v>9159.9842668198853</v>
      </c>
      <c r="AC192" s="42">
        <v>11502.28809956833</v>
      </c>
      <c r="AD192" s="42">
        <v>1890.7618491058729</v>
      </c>
      <c r="AE192" s="42">
        <v>24640.839294752939</v>
      </c>
      <c r="AF192" s="42">
        <v>6236.7887893629513</v>
      </c>
      <c r="AG192" s="42">
        <v>3844.1824193035604</v>
      </c>
      <c r="AH192" s="42">
        <v>5471.3515859952786</v>
      </c>
      <c r="AI192" s="42">
        <v>360.27824796119057</v>
      </c>
      <c r="AJ192" s="42">
        <v>5437.4475266142963</v>
      </c>
      <c r="AK192" s="42">
        <v>1246.2606064288964</v>
      </c>
      <c r="AL192" s="42">
        <v>4332.7903904738105</v>
      </c>
      <c r="AM192" s="42">
        <v>6388.7173890775057</v>
      </c>
      <c r="AN192" s="42">
        <v>3532.0654423109377</v>
      </c>
      <c r="AO192" s="42">
        <v>24053.38565906346</v>
      </c>
      <c r="AP192" s="42">
        <v>40513.571421606575</v>
      </c>
      <c r="AQ192" s="42">
        <v>25466.408678876818</v>
      </c>
      <c r="AR192" s="42">
        <v>2883.4145292894195</v>
      </c>
      <c r="AS192" s="42">
        <v>21854.36880222219</v>
      </c>
      <c r="AT192" s="42">
        <v>7639.7167070303831</v>
      </c>
      <c r="AU192" s="42">
        <v>3881.9472600291015</v>
      </c>
      <c r="AV192" s="42">
        <v>22148.494257089358</v>
      </c>
      <c r="AW192" s="42">
        <v>0</v>
      </c>
      <c r="AX192" s="42">
        <v>11844.463565490723</v>
      </c>
      <c r="AY192" s="42">
        <v>12379.106554195063</v>
      </c>
      <c r="AZ192" s="42">
        <v>2810.1251309832123</v>
      </c>
      <c r="BA192" s="42">
        <v>1012.7462275048703</v>
      </c>
      <c r="BB192" s="42">
        <v>1842.1524947104369</v>
      </c>
      <c r="BC192" s="42">
        <v>2427.2394364459929</v>
      </c>
      <c r="BD192" s="42">
        <v>5349.122005342746</v>
      </c>
      <c r="BE192" s="42">
        <v>4861.5001984842957</v>
      </c>
      <c r="BF192" s="42">
        <v>1269.9770023909632</v>
      </c>
      <c r="BG192" s="42">
        <v>6137.7487809695176</v>
      </c>
      <c r="BH192" s="42">
        <v>521.13111093572957</v>
      </c>
      <c r="BI192" s="42">
        <v>32407.193594000906</v>
      </c>
      <c r="BJ192" s="42">
        <v>60.988384515141654</v>
      </c>
      <c r="BK192" s="42">
        <v>14089.105281681099</v>
      </c>
      <c r="BL192" s="42">
        <v>11211.59114546936</v>
      </c>
      <c r="BM192" s="42">
        <v>704.27540545869431</v>
      </c>
      <c r="BN192" s="42">
        <v>2406.4057549282129</v>
      </c>
      <c r="BO192" s="42">
        <v>875.38822059708582</v>
      </c>
      <c r="BP192" s="42">
        <v>827.70353898360804</v>
      </c>
      <c r="BQ192" s="42">
        <v>1889.4216165326288</v>
      </c>
      <c r="BR192" s="42">
        <v>2608.7324210092052</v>
      </c>
      <c r="BS192" s="42">
        <v>0</v>
      </c>
      <c r="BT192" s="42">
        <f t="shared" si="2"/>
        <v>476495.63190577109</v>
      </c>
    </row>
    <row r="193" spans="1:72" x14ac:dyDescent="0.25">
      <c r="A193" s="10" t="s">
        <v>184</v>
      </c>
      <c r="B193" s="8" t="s">
        <v>185</v>
      </c>
      <c r="C193" s="42">
        <v>73248.151237054772</v>
      </c>
      <c r="D193" s="42">
        <v>11353.230093257987</v>
      </c>
      <c r="E193" s="42">
        <v>12045.598024575234</v>
      </c>
      <c r="F193" s="42">
        <v>8184.5358704588934</v>
      </c>
      <c r="G193" s="42">
        <v>63239.932839827088</v>
      </c>
      <c r="H193" s="42">
        <v>7741.6468058222508</v>
      </c>
      <c r="I193" s="42">
        <v>4782.7918257099618</v>
      </c>
      <c r="J193" s="42">
        <v>6058.3414094575692</v>
      </c>
      <c r="K193" s="42">
        <v>3274.3643248322342</v>
      </c>
      <c r="L193" s="42">
        <v>808.3214697507857</v>
      </c>
      <c r="M193" s="42">
        <v>37536.682429505396</v>
      </c>
      <c r="N193" s="42">
        <v>121176.43775720603</v>
      </c>
      <c r="O193" s="42">
        <v>35343.40870043508</v>
      </c>
      <c r="P193" s="42">
        <v>13575.625155721746</v>
      </c>
      <c r="Q193" s="42">
        <v>2115.3160735054389</v>
      </c>
      <c r="R193" s="42">
        <v>19914.267885712994</v>
      </c>
      <c r="S193" s="42">
        <v>24347.378061465795</v>
      </c>
      <c r="T193" s="42">
        <v>8333.5038406290278</v>
      </c>
      <c r="U193" s="42">
        <v>94190.462390317436</v>
      </c>
      <c r="V193" s="42">
        <v>2486.856619283793</v>
      </c>
      <c r="W193" s="42">
        <v>3507.0288125231882</v>
      </c>
      <c r="X193" s="42">
        <v>47127.087876526035</v>
      </c>
      <c r="Y193" s="42">
        <v>9973.9113604024951</v>
      </c>
      <c r="Z193" s="42">
        <v>6816.4078858743724</v>
      </c>
      <c r="AA193" s="42">
        <v>718.61204419753972</v>
      </c>
      <c r="AB193" s="42">
        <v>44108.149403870317</v>
      </c>
      <c r="AC193" s="42">
        <v>53609.774165371266</v>
      </c>
      <c r="AD193" s="42">
        <v>11390.766787054345</v>
      </c>
      <c r="AE193" s="42">
        <v>131750.79483033664</v>
      </c>
      <c r="AF193" s="42">
        <v>33835.628819204088</v>
      </c>
      <c r="AG193" s="42">
        <v>21553.340618686179</v>
      </c>
      <c r="AH193" s="42">
        <v>30324.707204106027</v>
      </c>
      <c r="AI193" s="42">
        <v>1869.4964643630078</v>
      </c>
      <c r="AJ193" s="42">
        <v>29433.098553726879</v>
      </c>
      <c r="AK193" s="42">
        <v>10072.875149036161</v>
      </c>
      <c r="AL193" s="42">
        <v>22304.824089988175</v>
      </c>
      <c r="AM193" s="42">
        <v>31271.148974784111</v>
      </c>
      <c r="AN193" s="42">
        <v>16710.466195966474</v>
      </c>
      <c r="AO193" s="42">
        <v>119627.77941554757</v>
      </c>
      <c r="AP193" s="42">
        <v>196203.39488774919</v>
      </c>
      <c r="AQ193" s="42">
        <v>139882.60632245976</v>
      </c>
      <c r="AR193" s="42">
        <v>15539.632179754584</v>
      </c>
      <c r="AS193" s="42">
        <v>114844.70458171995</v>
      </c>
      <c r="AT193" s="42">
        <v>39522.27785648626</v>
      </c>
      <c r="AU193" s="42">
        <v>21252.053937058245</v>
      </c>
      <c r="AV193" s="42">
        <v>114951.08244844305</v>
      </c>
      <c r="AW193" s="42">
        <v>0</v>
      </c>
      <c r="AX193" s="42">
        <v>64321.892464973782</v>
      </c>
      <c r="AY193" s="42">
        <v>67218.789508849179</v>
      </c>
      <c r="AZ193" s="42">
        <v>14852.018689433437</v>
      </c>
      <c r="BA193" s="42">
        <v>5766.4764665243356</v>
      </c>
      <c r="BB193" s="42">
        <v>10003.016304805913</v>
      </c>
      <c r="BC193" s="42">
        <v>13189.391613591384</v>
      </c>
      <c r="BD193" s="42">
        <v>28092.405418039663</v>
      </c>
      <c r="BE193" s="42">
        <v>26377.087652742266</v>
      </c>
      <c r="BF193" s="42">
        <v>6764.9575061221185</v>
      </c>
      <c r="BG193" s="42">
        <v>33085.076133015529</v>
      </c>
      <c r="BH193" s="42">
        <v>2874.0465484594456</v>
      </c>
      <c r="BI193" s="42">
        <v>172603.65880873127</v>
      </c>
      <c r="BJ193" s="42">
        <v>333.88174462591758</v>
      </c>
      <c r="BK193" s="42">
        <v>77652.476018784117</v>
      </c>
      <c r="BL193" s="42">
        <v>58354.672623342463</v>
      </c>
      <c r="BM193" s="42">
        <v>4225.4095345957749</v>
      </c>
      <c r="BN193" s="42">
        <v>11311.415426913811</v>
      </c>
      <c r="BO193" s="42">
        <v>4528.6929540749816</v>
      </c>
      <c r="BP193" s="42">
        <v>4541.7912055748347</v>
      </c>
      <c r="BQ193" s="42">
        <v>9810.5272067510377</v>
      </c>
      <c r="BR193" s="42">
        <v>13016.704824445344</v>
      </c>
      <c r="BS193" s="42">
        <v>0</v>
      </c>
      <c r="BT193" s="42">
        <f t="shared" si="2"/>
        <v>2446882.8923341613</v>
      </c>
    </row>
    <row r="194" spans="1:72" x14ac:dyDescent="0.25">
      <c r="A194" s="10" t="s">
        <v>186</v>
      </c>
      <c r="B194" s="8" t="s">
        <v>187</v>
      </c>
      <c r="C194" s="42">
        <v>7670.0310833522217</v>
      </c>
      <c r="D194" s="42">
        <v>1182.0165500516698</v>
      </c>
      <c r="E194" s="42">
        <v>1261.0913615680872</v>
      </c>
      <c r="F194" s="42">
        <v>844.34276051683423</v>
      </c>
      <c r="G194" s="42">
        <v>6821.7146779941131</v>
      </c>
      <c r="H194" s="42">
        <v>827.23490402439757</v>
      </c>
      <c r="I194" s="42">
        <v>501.82424999515911</v>
      </c>
      <c r="J194" s="42">
        <v>650.03828576499211</v>
      </c>
      <c r="K194" s="42">
        <v>351.80876479710798</v>
      </c>
      <c r="L194" s="42">
        <v>85.633280130149743</v>
      </c>
      <c r="M194" s="42">
        <v>4044.328099584628</v>
      </c>
      <c r="N194" s="42">
        <v>13054.502110015113</v>
      </c>
      <c r="O194" s="42">
        <v>3666.7959499198546</v>
      </c>
      <c r="P194" s="42">
        <v>1460.4823720928989</v>
      </c>
      <c r="Q194" s="42">
        <v>225.60140834920611</v>
      </c>
      <c r="R194" s="42">
        <v>2129.6109006243728</v>
      </c>
      <c r="S194" s="42">
        <v>2603.6338701087789</v>
      </c>
      <c r="T194" s="42">
        <v>893.92610368072269</v>
      </c>
      <c r="U194" s="42">
        <v>10160.41686994066</v>
      </c>
      <c r="V194" s="42">
        <v>270.75887972182267</v>
      </c>
      <c r="W194" s="42">
        <v>381.68505438850337</v>
      </c>
      <c r="X194" s="42">
        <v>5046.4482586287741</v>
      </c>
      <c r="Y194" s="42">
        <v>1076.261937479969</v>
      </c>
      <c r="Z194" s="42">
        <v>717.61016437658441</v>
      </c>
      <c r="AA194" s="42">
        <v>73.795266794790948</v>
      </c>
      <c r="AB194" s="42">
        <v>4745.633231352087</v>
      </c>
      <c r="AC194" s="42">
        <v>5881.3559728602086</v>
      </c>
      <c r="AD194" s="42">
        <v>1058.5462046423345</v>
      </c>
      <c r="AE194" s="42">
        <v>13386.196611003161</v>
      </c>
      <c r="AF194" s="42">
        <v>3461.2323538809442</v>
      </c>
      <c r="AG194" s="42">
        <v>2094.5079893979237</v>
      </c>
      <c r="AH194" s="42">
        <v>2978.2833858201957</v>
      </c>
      <c r="AI194" s="42">
        <v>192.00198961998524</v>
      </c>
      <c r="AJ194" s="42">
        <v>2936.1116165975595</v>
      </c>
      <c r="AK194" s="42">
        <v>764.62019488379599</v>
      </c>
      <c r="AL194" s="42">
        <v>2355.8262889449725</v>
      </c>
      <c r="AM194" s="42">
        <v>3337.3884958798471</v>
      </c>
      <c r="AN194" s="42">
        <v>1811.694675884218</v>
      </c>
      <c r="AO194" s="42">
        <v>12874.438996742256</v>
      </c>
      <c r="AP194" s="42">
        <v>20969.467458934654</v>
      </c>
      <c r="AQ194" s="42">
        <v>13856.44916031189</v>
      </c>
      <c r="AR194" s="42">
        <v>1563.2002862659613</v>
      </c>
      <c r="AS194" s="42">
        <v>11696.565643779675</v>
      </c>
      <c r="AT194" s="42">
        <v>4091.4645670317427</v>
      </c>
      <c r="AU194" s="42">
        <v>2122.397662043958</v>
      </c>
      <c r="AV194" s="42">
        <v>11778.605294590245</v>
      </c>
      <c r="AW194" s="42">
        <v>0</v>
      </c>
      <c r="AX194" s="42">
        <v>6472.7563201901949</v>
      </c>
      <c r="AY194" s="42">
        <v>6766.8492976740026</v>
      </c>
      <c r="AZ194" s="42">
        <v>1528.1837395759931</v>
      </c>
      <c r="BA194" s="42">
        <v>558.9061721061455</v>
      </c>
      <c r="BB194" s="42">
        <v>1006.2671172498855</v>
      </c>
      <c r="BC194" s="42">
        <v>1325.0511543472655</v>
      </c>
      <c r="BD194" s="42">
        <v>2882.5564772443604</v>
      </c>
      <c r="BE194" s="42">
        <v>2651.9204788554089</v>
      </c>
      <c r="BF194" s="42">
        <v>686.17453502707735</v>
      </c>
      <c r="BG194" s="42">
        <v>3352.5853580741878</v>
      </c>
      <c r="BH194" s="42">
        <v>283.36090288657073</v>
      </c>
      <c r="BI194" s="42">
        <v>17522.365686781726</v>
      </c>
      <c r="BJ194" s="42">
        <v>32.942182978635437</v>
      </c>
      <c r="BK194" s="42">
        <v>7732.5233878684676</v>
      </c>
      <c r="BL194" s="42">
        <v>5989.9931721703697</v>
      </c>
      <c r="BM194" s="42">
        <v>392.93507167441715</v>
      </c>
      <c r="BN194" s="42">
        <v>1233.4050814013567</v>
      </c>
      <c r="BO194" s="42">
        <v>465.95530838327852</v>
      </c>
      <c r="BP194" s="42">
        <v>447.30115361954216</v>
      </c>
      <c r="BQ194" s="42">
        <v>1009.9796859240746</v>
      </c>
      <c r="BR194" s="42">
        <v>1375.3460057478719</v>
      </c>
      <c r="BS194" s="42">
        <v>0</v>
      </c>
      <c r="BT194" s="42">
        <f t="shared" si="2"/>
        <v>253674.93953414986</v>
      </c>
    </row>
    <row r="195" spans="1:72" x14ac:dyDescent="0.25">
      <c r="A195" s="10" t="s">
        <v>188</v>
      </c>
      <c r="B195" s="8" t="s">
        <v>189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v>0</v>
      </c>
      <c r="BS195" s="42">
        <v>0</v>
      </c>
      <c r="BT195" s="42">
        <f t="shared" si="2"/>
        <v>0</v>
      </c>
    </row>
    <row r="196" spans="1:72" x14ac:dyDescent="0.25">
      <c r="A196" s="10" t="s">
        <v>190</v>
      </c>
      <c r="B196" s="8" t="s">
        <v>191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>
        <v>0</v>
      </c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42">
        <v>0</v>
      </c>
      <c r="AN196" s="42">
        <v>0</v>
      </c>
      <c r="AO196" s="42">
        <v>0</v>
      </c>
      <c r="AP196" s="42">
        <v>0</v>
      </c>
      <c r="AQ196" s="42">
        <v>0</v>
      </c>
      <c r="AR196" s="42">
        <v>0</v>
      </c>
      <c r="AS196" s="42">
        <v>0</v>
      </c>
      <c r="AT196" s="42">
        <v>0</v>
      </c>
      <c r="AU196" s="42">
        <v>0</v>
      </c>
      <c r="AV196" s="42">
        <v>0</v>
      </c>
      <c r="AW196" s="42">
        <v>0</v>
      </c>
      <c r="AX196" s="42">
        <v>0</v>
      </c>
      <c r="AY196" s="42">
        <v>0</v>
      </c>
      <c r="AZ196" s="42">
        <v>0</v>
      </c>
      <c r="BA196" s="42">
        <v>0</v>
      </c>
      <c r="BB196" s="42">
        <v>0</v>
      </c>
      <c r="BC196" s="42">
        <v>0</v>
      </c>
      <c r="BD196" s="42">
        <v>0</v>
      </c>
      <c r="BE196" s="42">
        <v>0</v>
      </c>
      <c r="BF196" s="42">
        <v>0</v>
      </c>
      <c r="BG196" s="42">
        <v>0</v>
      </c>
      <c r="BH196" s="42">
        <v>0</v>
      </c>
      <c r="BI196" s="42">
        <v>0</v>
      </c>
      <c r="BJ196" s="42">
        <v>0</v>
      </c>
      <c r="BK196" s="42">
        <v>0</v>
      </c>
      <c r="BL196" s="42">
        <v>0</v>
      </c>
      <c r="BM196" s="42">
        <v>0</v>
      </c>
      <c r="BN196" s="42">
        <v>0</v>
      </c>
      <c r="BO196" s="42">
        <v>0</v>
      </c>
      <c r="BP196" s="42">
        <v>0</v>
      </c>
      <c r="BQ196" s="42">
        <v>0</v>
      </c>
      <c r="BR196" s="42">
        <v>0</v>
      </c>
      <c r="BS196" s="42">
        <v>0</v>
      </c>
      <c r="BT196" s="42">
        <f t="shared" si="2"/>
        <v>0</v>
      </c>
    </row>
    <row r="197" spans="1:72" x14ac:dyDescent="0.25">
      <c r="A197" s="10" t="s">
        <v>192</v>
      </c>
      <c r="B197" s="8" t="s">
        <v>36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0</v>
      </c>
      <c r="BG197" s="42">
        <v>0</v>
      </c>
      <c r="BH197" s="42">
        <v>0</v>
      </c>
      <c r="BI197" s="42">
        <v>0</v>
      </c>
      <c r="BJ197" s="42">
        <v>0</v>
      </c>
      <c r="BK197" s="42">
        <v>0</v>
      </c>
      <c r="BL197" s="42">
        <v>0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v>0</v>
      </c>
      <c r="BS197" s="42">
        <v>0</v>
      </c>
      <c r="BT197" s="42">
        <f t="shared" si="2"/>
        <v>0</v>
      </c>
    </row>
    <row r="198" spans="1:72" x14ac:dyDescent="0.25">
      <c r="A198" s="10" t="s">
        <v>193</v>
      </c>
      <c r="B198" s="8" t="s">
        <v>194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v>0</v>
      </c>
      <c r="BS198" s="42">
        <v>0</v>
      </c>
      <c r="BT198" s="42">
        <f t="shared" si="2"/>
        <v>0</v>
      </c>
    </row>
    <row r="199" spans="1:72" x14ac:dyDescent="0.25">
      <c r="A199" s="10" t="s">
        <v>195</v>
      </c>
      <c r="B199" s="8" t="s">
        <v>196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v>0</v>
      </c>
      <c r="BS199" s="42">
        <v>0</v>
      </c>
      <c r="BT199" s="42">
        <f t="shared" ref="BT199:BT249" si="3">SUM(C199:BS199)</f>
        <v>0</v>
      </c>
    </row>
    <row r="200" spans="1:72" x14ac:dyDescent="0.25">
      <c r="A200" s="10" t="s">
        <v>197</v>
      </c>
      <c r="B200" s="8" t="s">
        <v>40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42">
        <v>0</v>
      </c>
      <c r="AN200" s="42">
        <v>0</v>
      </c>
      <c r="AO200" s="42">
        <v>0</v>
      </c>
      <c r="AP200" s="42">
        <v>0</v>
      </c>
      <c r="AQ200" s="42">
        <v>0</v>
      </c>
      <c r="AR200" s="42">
        <v>0</v>
      </c>
      <c r="AS200" s="42">
        <v>0</v>
      </c>
      <c r="AT200" s="42">
        <v>0</v>
      </c>
      <c r="AU200" s="42">
        <v>0</v>
      </c>
      <c r="AV200" s="42">
        <v>0</v>
      </c>
      <c r="AW200" s="42">
        <v>0</v>
      </c>
      <c r="AX200" s="42">
        <v>0</v>
      </c>
      <c r="AY200" s="42">
        <v>0</v>
      </c>
      <c r="AZ200" s="42">
        <v>0</v>
      </c>
      <c r="BA200" s="42">
        <v>0</v>
      </c>
      <c r="BB200" s="42">
        <v>0</v>
      </c>
      <c r="BC200" s="42">
        <v>0</v>
      </c>
      <c r="BD200" s="42">
        <v>0</v>
      </c>
      <c r="BE200" s="42">
        <v>0</v>
      </c>
      <c r="BF200" s="42">
        <v>0</v>
      </c>
      <c r="BG200" s="42">
        <v>0</v>
      </c>
      <c r="BH200" s="42">
        <v>0</v>
      </c>
      <c r="BI200" s="42">
        <v>0</v>
      </c>
      <c r="BJ200" s="42">
        <v>0</v>
      </c>
      <c r="BK200" s="42">
        <v>0</v>
      </c>
      <c r="BL200" s="42">
        <v>0</v>
      </c>
      <c r="BM200" s="42">
        <v>0</v>
      </c>
      <c r="BN200" s="42">
        <v>0</v>
      </c>
      <c r="BO200" s="42">
        <v>0</v>
      </c>
      <c r="BP200" s="42">
        <v>0</v>
      </c>
      <c r="BQ200" s="42">
        <v>0</v>
      </c>
      <c r="BR200" s="42">
        <v>0</v>
      </c>
      <c r="BS200" s="42">
        <v>0</v>
      </c>
      <c r="BT200" s="42">
        <f t="shared" si="3"/>
        <v>0</v>
      </c>
    </row>
    <row r="201" spans="1:72" x14ac:dyDescent="0.25">
      <c r="A201" s="10" t="s">
        <v>198</v>
      </c>
      <c r="B201" s="8" t="s">
        <v>199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42">
        <v>0</v>
      </c>
      <c r="AN201" s="42">
        <v>0</v>
      </c>
      <c r="AO201" s="42">
        <v>0</v>
      </c>
      <c r="AP201" s="42">
        <v>0</v>
      </c>
      <c r="AQ201" s="42">
        <v>0</v>
      </c>
      <c r="AR201" s="42">
        <v>0</v>
      </c>
      <c r="AS201" s="42">
        <v>0</v>
      </c>
      <c r="AT201" s="42">
        <v>0</v>
      </c>
      <c r="AU201" s="42">
        <v>0</v>
      </c>
      <c r="AV201" s="42">
        <v>0</v>
      </c>
      <c r="AW201" s="42">
        <v>0</v>
      </c>
      <c r="AX201" s="42">
        <v>0</v>
      </c>
      <c r="AY201" s="42">
        <v>0</v>
      </c>
      <c r="AZ201" s="42">
        <v>0</v>
      </c>
      <c r="BA201" s="42">
        <v>0</v>
      </c>
      <c r="BB201" s="42">
        <v>0</v>
      </c>
      <c r="BC201" s="42">
        <v>0</v>
      </c>
      <c r="BD201" s="42">
        <v>0</v>
      </c>
      <c r="BE201" s="42">
        <v>0</v>
      </c>
      <c r="BF201" s="42">
        <v>0</v>
      </c>
      <c r="BG201" s="42">
        <v>0</v>
      </c>
      <c r="BH201" s="42">
        <v>0</v>
      </c>
      <c r="BI201" s="42">
        <v>0</v>
      </c>
      <c r="BJ201" s="42">
        <v>0</v>
      </c>
      <c r="BK201" s="42">
        <v>0</v>
      </c>
      <c r="BL201" s="42">
        <v>0</v>
      </c>
      <c r="BM201" s="42">
        <v>0</v>
      </c>
      <c r="BN201" s="42">
        <v>0</v>
      </c>
      <c r="BO201" s="42">
        <v>0</v>
      </c>
      <c r="BP201" s="42">
        <v>0</v>
      </c>
      <c r="BQ201" s="42">
        <v>0</v>
      </c>
      <c r="BR201" s="42">
        <v>0</v>
      </c>
      <c r="BS201" s="42">
        <v>0</v>
      </c>
      <c r="BT201" s="42">
        <f t="shared" si="3"/>
        <v>0</v>
      </c>
    </row>
    <row r="202" spans="1:72" x14ac:dyDescent="0.25">
      <c r="A202" s="10" t="s">
        <v>200</v>
      </c>
      <c r="B202" s="8" t="s">
        <v>201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v>0</v>
      </c>
      <c r="BS202" s="42">
        <v>0</v>
      </c>
      <c r="BT202" s="42">
        <f t="shared" si="3"/>
        <v>0</v>
      </c>
    </row>
    <row r="203" spans="1:72" x14ac:dyDescent="0.25">
      <c r="A203" s="10" t="s">
        <v>202</v>
      </c>
      <c r="B203" s="8" t="s">
        <v>203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v>0</v>
      </c>
      <c r="BS203" s="42">
        <v>0</v>
      </c>
      <c r="BT203" s="42">
        <f t="shared" si="3"/>
        <v>0</v>
      </c>
    </row>
    <row r="204" spans="1:72" x14ac:dyDescent="0.25">
      <c r="A204" s="10" t="s">
        <v>204</v>
      </c>
      <c r="B204" s="8" t="s">
        <v>205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v>0</v>
      </c>
      <c r="BS204" s="42">
        <v>0</v>
      </c>
      <c r="BT204" s="42">
        <f t="shared" si="3"/>
        <v>0</v>
      </c>
    </row>
    <row r="205" spans="1:72" x14ac:dyDescent="0.25">
      <c r="A205" s="10" t="s">
        <v>206</v>
      </c>
      <c r="B205" s="8" t="s">
        <v>207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v>0</v>
      </c>
      <c r="BS205" s="42">
        <v>0</v>
      </c>
      <c r="BT205" s="42">
        <f t="shared" si="3"/>
        <v>0</v>
      </c>
    </row>
    <row r="206" spans="1:72" x14ac:dyDescent="0.25">
      <c r="A206" s="10" t="s">
        <v>208</v>
      </c>
      <c r="B206" s="8" t="s">
        <v>209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</v>
      </c>
      <c r="BG206" s="42">
        <v>0</v>
      </c>
      <c r="BH206" s="42">
        <v>0</v>
      </c>
      <c r="BI206" s="42">
        <v>0</v>
      </c>
      <c r="BJ206" s="42">
        <v>0</v>
      </c>
      <c r="BK206" s="42">
        <v>0</v>
      </c>
      <c r="BL206" s="42">
        <v>0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v>0</v>
      </c>
      <c r="BS206" s="42">
        <v>0</v>
      </c>
      <c r="BT206" s="42">
        <f t="shared" si="3"/>
        <v>0</v>
      </c>
    </row>
    <row r="207" spans="1:72" x14ac:dyDescent="0.25">
      <c r="A207" s="10" t="s">
        <v>210</v>
      </c>
      <c r="B207" s="8" t="s">
        <v>211</v>
      </c>
      <c r="C207" s="42">
        <v>10019.228284480327</v>
      </c>
      <c r="D207" s="42">
        <v>105.92270096712471</v>
      </c>
      <c r="E207" s="42">
        <v>0</v>
      </c>
      <c r="F207" s="42">
        <v>1019.5059968085753</v>
      </c>
      <c r="G207" s="42">
        <v>88761.104956431154</v>
      </c>
      <c r="H207" s="42">
        <v>613.82205210448763</v>
      </c>
      <c r="I207" s="42">
        <v>1176.8012077447554</v>
      </c>
      <c r="J207" s="42">
        <v>92.152749841398489</v>
      </c>
      <c r="K207" s="42">
        <v>0</v>
      </c>
      <c r="L207" s="42">
        <v>1540.6456855668289</v>
      </c>
      <c r="M207" s="42">
        <v>148952.20939450461</v>
      </c>
      <c r="N207" s="42">
        <v>3027563.1402950934</v>
      </c>
      <c r="O207" s="42">
        <v>28034.561264968896</v>
      </c>
      <c r="P207" s="42">
        <v>2415.0375820504432</v>
      </c>
      <c r="Q207" s="42">
        <v>3829.6352534663938</v>
      </c>
      <c r="R207" s="42">
        <v>5492.6216586502514</v>
      </c>
      <c r="S207" s="42">
        <v>165238.35428170487</v>
      </c>
      <c r="T207" s="42">
        <v>19013.65443710372</v>
      </c>
      <c r="U207" s="42">
        <v>848798.32386243297</v>
      </c>
      <c r="V207" s="42">
        <v>3001.8493454083141</v>
      </c>
      <c r="W207" s="42">
        <v>1032.7463344294658</v>
      </c>
      <c r="X207" s="42">
        <v>137990.7986849217</v>
      </c>
      <c r="Y207" s="42">
        <v>0</v>
      </c>
      <c r="Z207" s="42">
        <v>13645.49195208984</v>
      </c>
      <c r="AA207" s="42">
        <v>711.27093699424245</v>
      </c>
      <c r="AB207" s="42">
        <v>12778.514644673924</v>
      </c>
      <c r="AC207" s="42">
        <v>6514.7757229830049</v>
      </c>
      <c r="AD207" s="42">
        <v>0</v>
      </c>
      <c r="AE207" s="42">
        <v>110179.73431899345</v>
      </c>
      <c r="AF207" s="42">
        <v>1654.5125891064879</v>
      </c>
      <c r="AG207" s="42">
        <v>1827.1665916829011</v>
      </c>
      <c r="AH207" s="42">
        <v>997.26222960547909</v>
      </c>
      <c r="AI207" s="42">
        <v>0</v>
      </c>
      <c r="AJ207" s="42">
        <v>576.21949326115839</v>
      </c>
      <c r="AK207" s="42">
        <v>0</v>
      </c>
      <c r="AL207" s="42">
        <v>45.546761415863621</v>
      </c>
      <c r="AM207" s="42">
        <v>13593.58982861595</v>
      </c>
      <c r="AN207" s="42">
        <v>1335.6852591954425</v>
      </c>
      <c r="AO207" s="42">
        <v>219446.41495565028</v>
      </c>
      <c r="AP207" s="42">
        <v>108882.710845651</v>
      </c>
      <c r="AQ207" s="42">
        <v>479502.00462158164</v>
      </c>
      <c r="AR207" s="42">
        <v>271715.03097488766</v>
      </c>
      <c r="AS207" s="42">
        <v>90804.883471591835</v>
      </c>
      <c r="AT207" s="42">
        <v>1059.2270096712471</v>
      </c>
      <c r="AU207" s="42">
        <v>0</v>
      </c>
      <c r="AV207" s="42">
        <v>0</v>
      </c>
      <c r="AW207" s="42">
        <v>0</v>
      </c>
      <c r="AX207" s="42">
        <v>59480.892728088882</v>
      </c>
      <c r="AY207" s="42">
        <v>72383.866546399178</v>
      </c>
      <c r="AZ207" s="42">
        <v>0</v>
      </c>
      <c r="BA207" s="42">
        <v>0</v>
      </c>
      <c r="BB207" s="42">
        <v>1779.5013762476951</v>
      </c>
      <c r="BC207" s="42">
        <v>6248.9097435555223</v>
      </c>
      <c r="BD207" s="42">
        <v>1238.2363743056878</v>
      </c>
      <c r="BE207" s="42">
        <v>0</v>
      </c>
      <c r="BF207" s="42">
        <v>874.39189648361446</v>
      </c>
      <c r="BG207" s="42">
        <v>5750.5434355052003</v>
      </c>
      <c r="BH207" s="42">
        <v>0</v>
      </c>
      <c r="BI207" s="42">
        <v>0</v>
      </c>
      <c r="BJ207" s="42">
        <v>0</v>
      </c>
      <c r="BK207" s="42">
        <v>0</v>
      </c>
      <c r="BL207" s="42">
        <v>0</v>
      </c>
      <c r="BM207" s="42">
        <v>0</v>
      </c>
      <c r="BN207" s="42">
        <v>877.56957751262814</v>
      </c>
      <c r="BO207" s="42">
        <v>0</v>
      </c>
      <c r="BP207" s="42">
        <v>5906.7794194317094</v>
      </c>
      <c r="BQ207" s="42">
        <v>0</v>
      </c>
      <c r="BR207" s="42">
        <v>0</v>
      </c>
      <c r="BS207" s="42">
        <v>0</v>
      </c>
      <c r="BT207" s="42">
        <f t="shared" si="3"/>
        <v>5984502.84933386</v>
      </c>
    </row>
    <row r="208" spans="1:72" x14ac:dyDescent="0.25">
      <c r="A208" s="10" t="s">
        <v>212</v>
      </c>
      <c r="B208" s="8" t="s">
        <v>42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</v>
      </c>
      <c r="BG208" s="42">
        <v>0</v>
      </c>
      <c r="BH208" s="42">
        <v>0</v>
      </c>
      <c r="BI208" s="42">
        <v>0</v>
      </c>
      <c r="BJ208" s="42">
        <v>0</v>
      </c>
      <c r="BK208" s="42">
        <v>0</v>
      </c>
      <c r="BL208" s="42">
        <v>0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v>0</v>
      </c>
      <c r="BS208" s="42">
        <v>0</v>
      </c>
      <c r="BT208" s="42">
        <f t="shared" si="3"/>
        <v>0</v>
      </c>
    </row>
    <row r="209" spans="1:72" x14ac:dyDescent="0.25">
      <c r="A209" s="10" t="s">
        <v>213</v>
      </c>
      <c r="B209" s="8" t="s">
        <v>214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</v>
      </c>
      <c r="BG209" s="42">
        <v>0</v>
      </c>
      <c r="BH209" s="42">
        <v>0</v>
      </c>
      <c r="BI209" s="42">
        <v>0</v>
      </c>
      <c r="BJ209" s="42">
        <v>0</v>
      </c>
      <c r="BK209" s="42">
        <v>0</v>
      </c>
      <c r="BL209" s="42">
        <v>0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v>0</v>
      </c>
      <c r="BS209" s="42">
        <v>0</v>
      </c>
      <c r="BT209" s="42">
        <f t="shared" si="3"/>
        <v>0</v>
      </c>
    </row>
    <row r="210" spans="1:72" x14ac:dyDescent="0.25">
      <c r="A210" s="10" t="s">
        <v>215</v>
      </c>
      <c r="B210" s="8" t="s">
        <v>216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</v>
      </c>
      <c r="BG210" s="42">
        <v>0</v>
      </c>
      <c r="BH210" s="42">
        <v>0</v>
      </c>
      <c r="BI210" s="42">
        <v>0</v>
      </c>
      <c r="BJ210" s="42">
        <v>0</v>
      </c>
      <c r="BK210" s="42">
        <v>0</v>
      </c>
      <c r="BL210" s="42">
        <v>0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v>0</v>
      </c>
      <c r="BS210" s="42">
        <v>0</v>
      </c>
      <c r="BT210" s="42">
        <f t="shared" si="3"/>
        <v>0</v>
      </c>
    </row>
    <row r="211" spans="1:72" x14ac:dyDescent="0.25">
      <c r="A211" s="10" t="s">
        <v>217</v>
      </c>
      <c r="B211" s="8" t="s">
        <v>218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0</v>
      </c>
      <c r="BG211" s="42">
        <v>0</v>
      </c>
      <c r="BH211" s="42">
        <v>0</v>
      </c>
      <c r="BI211" s="42">
        <v>0</v>
      </c>
      <c r="BJ211" s="42">
        <v>0</v>
      </c>
      <c r="BK211" s="42">
        <v>0</v>
      </c>
      <c r="BL211" s="42">
        <v>0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v>0</v>
      </c>
      <c r="BS211" s="42">
        <v>0</v>
      </c>
      <c r="BT211" s="42">
        <f t="shared" si="3"/>
        <v>0</v>
      </c>
    </row>
    <row r="212" spans="1:72" x14ac:dyDescent="0.25">
      <c r="A212" s="10" t="s">
        <v>219</v>
      </c>
      <c r="B212" s="8" t="s">
        <v>44</v>
      </c>
      <c r="C212" s="42">
        <v>4.2251516732151968</v>
      </c>
      <c r="D212" s="42">
        <v>0.71613434213134797</v>
      </c>
      <c r="E212" s="42">
        <v>0.70466964139968546</v>
      </c>
      <c r="F212" s="42">
        <v>0.5797862941440759</v>
      </c>
      <c r="G212" s="42">
        <v>1.3659372014580771</v>
      </c>
      <c r="H212" s="42">
        <v>0.22970346823080973</v>
      </c>
      <c r="I212" s="42">
        <v>0.24116816896247223</v>
      </c>
      <c r="J212" s="42">
        <v>0.16828542859690337</v>
      </c>
      <c r="K212" s="42">
        <v>8.8851430670384507E-2</v>
      </c>
      <c r="L212" s="42">
        <v>3.3165741402309427E-2</v>
      </c>
      <c r="M212" s="42">
        <v>0.81808828792363253</v>
      </c>
      <c r="N212" s="42">
        <v>2.6393378898677353</v>
      </c>
      <c r="O212" s="42">
        <v>2.3113655582226755</v>
      </c>
      <c r="P212" s="42">
        <v>0.4213277518885975</v>
      </c>
      <c r="Q212" s="42">
        <v>6.7969297194856351E-2</v>
      </c>
      <c r="R212" s="42">
        <v>0.63383416902191347</v>
      </c>
      <c r="S212" s="42">
        <v>0.73701647560687611</v>
      </c>
      <c r="T212" s="42">
        <v>0.2268372930478941</v>
      </c>
      <c r="U212" s="42">
        <v>2.0079604424311781</v>
      </c>
      <c r="V212" s="42">
        <v>7.2882740365568854E-2</v>
      </c>
      <c r="W212" s="42">
        <v>0.1007255849996064</v>
      </c>
      <c r="X212" s="42">
        <v>1.3356376352386832</v>
      </c>
      <c r="Y212" s="42">
        <v>0.2751528175599004</v>
      </c>
      <c r="Z212" s="42">
        <v>0.5093602753638633</v>
      </c>
      <c r="AA212" s="42">
        <v>5.0772246097362576E-2</v>
      </c>
      <c r="AB212" s="42">
        <v>2.2573176833448376</v>
      </c>
      <c r="AC212" s="42">
        <v>0.20882133475528156</v>
      </c>
      <c r="AD212" s="42">
        <v>2.0411261838334873</v>
      </c>
      <c r="AE212" s="42">
        <v>10.073377407155759</v>
      </c>
      <c r="AF212" s="42">
        <v>3.4107484676695989</v>
      </c>
      <c r="AG212" s="42">
        <v>2.7224569701722885</v>
      </c>
      <c r="AH212" s="42">
        <v>3.5618368451690086</v>
      </c>
      <c r="AI212" s="42">
        <v>0.12201717207269394</v>
      </c>
      <c r="AJ212" s="42">
        <v>4.2157342404713312</v>
      </c>
      <c r="AK212" s="42">
        <v>3.5884513290103679</v>
      </c>
      <c r="AL212" s="42">
        <v>1.3094326049948832</v>
      </c>
      <c r="AM212" s="42">
        <v>1.0653982608494954</v>
      </c>
      <c r="AN212" s="42">
        <v>0.13839531597506896</v>
      </c>
      <c r="AO212" s="42">
        <v>5.3085658923573051</v>
      </c>
      <c r="AP212" s="42">
        <v>4.9904204470536699</v>
      </c>
      <c r="AQ212" s="42">
        <v>15.039230638355866</v>
      </c>
      <c r="AR212" s="42">
        <v>1.4023785716408614</v>
      </c>
      <c r="AS212" s="42">
        <v>7.6166558217995055</v>
      </c>
      <c r="AT212" s="42">
        <v>2.2548609617594817</v>
      </c>
      <c r="AU212" s="42">
        <v>2.1766553246256408</v>
      </c>
      <c r="AV212" s="42">
        <v>6.5561710041207224</v>
      </c>
      <c r="AW212" s="42">
        <v>0</v>
      </c>
      <c r="AX212" s="42">
        <v>6.1880722199148437</v>
      </c>
      <c r="AY212" s="42">
        <v>6.4615872230845071</v>
      </c>
      <c r="AZ212" s="42">
        <v>1.1124854245688236</v>
      </c>
      <c r="BA212" s="42">
        <v>0.80457631920417305</v>
      </c>
      <c r="BB212" s="42">
        <v>0.96221595426453277</v>
      </c>
      <c r="BC212" s="42">
        <v>1.2762668635925738</v>
      </c>
      <c r="BD212" s="42">
        <v>1.9420384132241186</v>
      </c>
      <c r="BE212" s="42">
        <v>2.5185490785877196</v>
      </c>
      <c r="BF212" s="42">
        <v>0.5503056351198008</v>
      </c>
      <c r="BG212" s="42">
        <v>2.987782901390764</v>
      </c>
      <c r="BH212" s="42">
        <v>0.31077528054756609</v>
      </c>
      <c r="BI212" s="42">
        <v>15.60141042780489</v>
      </c>
      <c r="BJ212" s="42">
        <v>3.8079184573021931E-2</v>
      </c>
      <c r="BK212" s="42">
        <v>8.2762855674676601</v>
      </c>
      <c r="BL212" s="42">
        <v>4.3299717941903975</v>
      </c>
      <c r="BM212" s="42">
        <v>0.49421049225416636</v>
      </c>
      <c r="BN212" s="42">
        <v>9.5812141828893901E-2</v>
      </c>
      <c r="BO212" s="42">
        <v>0.29480659024275047</v>
      </c>
      <c r="BP212" s="42">
        <v>0.81317484475292001</v>
      </c>
      <c r="BQ212" s="42">
        <v>0.66986608560713856</v>
      </c>
      <c r="BR212" s="42">
        <v>0.17811231493832841</v>
      </c>
      <c r="BS212" s="42">
        <v>0</v>
      </c>
      <c r="BT212" s="42">
        <f t="shared" si="3"/>
        <v>156.52755908938832</v>
      </c>
    </row>
    <row r="213" spans="1:72" x14ac:dyDescent="0.25">
      <c r="A213" s="10" t="s">
        <v>220</v>
      </c>
      <c r="B213" s="8" t="s">
        <v>45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0</v>
      </c>
      <c r="BG213" s="42">
        <v>0</v>
      </c>
      <c r="BH213" s="42">
        <v>0</v>
      </c>
      <c r="BI213" s="42">
        <v>0</v>
      </c>
      <c r="BJ213" s="42">
        <v>0</v>
      </c>
      <c r="BK213" s="42">
        <v>0</v>
      </c>
      <c r="BL213" s="42">
        <v>0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v>0</v>
      </c>
      <c r="BS213" s="42">
        <v>0</v>
      </c>
      <c r="BT213" s="42">
        <f t="shared" si="3"/>
        <v>0</v>
      </c>
    </row>
    <row r="214" spans="1:72" x14ac:dyDescent="0.25">
      <c r="A214" s="10" t="s">
        <v>221</v>
      </c>
      <c r="B214" s="8" t="s">
        <v>222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</v>
      </c>
      <c r="BG214" s="42">
        <v>0</v>
      </c>
      <c r="BH214" s="42">
        <v>0</v>
      </c>
      <c r="BI214" s="42">
        <v>0</v>
      </c>
      <c r="BJ214" s="42">
        <v>0</v>
      </c>
      <c r="BK214" s="42">
        <v>0</v>
      </c>
      <c r="BL214" s="42">
        <v>0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v>0</v>
      </c>
      <c r="BS214" s="42">
        <v>0</v>
      </c>
      <c r="BT214" s="42">
        <f t="shared" si="3"/>
        <v>0</v>
      </c>
    </row>
    <row r="215" spans="1:72" x14ac:dyDescent="0.25">
      <c r="A215" s="10" t="s">
        <v>223</v>
      </c>
      <c r="B215" s="8" t="s">
        <v>224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  <c r="BC215" s="42">
        <v>0</v>
      </c>
      <c r="BD215" s="42">
        <v>0</v>
      </c>
      <c r="BE215" s="42">
        <v>0</v>
      </c>
      <c r="BF215" s="42">
        <v>0</v>
      </c>
      <c r="BG215" s="42">
        <v>0</v>
      </c>
      <c r="BH215" s="42">
        <v>0</v>
      </c>
      <c r="BI215" s="42">
        <v>0</v>
      </c>
      <c r="BJ215" s="42">
        <v>0</v>
      </c>
      <c r="BK215" s="42">
        <v>0</v>
      </c>
      <c r="BL215" s="42">
        <v>0</v>
      </c>
      <c r="BM215" s="42">
        <v>0</v>
      </c>
      <c r="BN215" s="42">
        <v>0</v>
      </c>
      <c r="BO215" s="42">
        <v>0</v>
      </c>
      <c r="BP215" s="42">
        <v>0</v>
      </c>
      <c r="BQ215" s="42">
        <v>0</v>
      </c>
      <c r="BR215" s="42">
        <v>0</v>
      </c>
      <c r="BS215" s="42">
        <v>0</v>
      </c>
      <c r="BT215" s="42">
        <f t="shared" si="3"/>
        <v>0</v>
      </c>
    </row>
    <row r="216" spans="1:72" x14ac:dyDescent="0.25">
      <c r="A216" s="10" t="s">
        <v>225</v>
      </c>
      <c r="B216" s="8" t="s">
        <v>226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0</v>
      </c>
      <c r="BG216" s="42">
        <v>0</v>
      </c>
      <c r="BH216" s="42">
        <v>0</v>
      </c>
      <c r="BI216" s="42">
        <v>0</v>
      </c>
      <c r="BJ216" s="42">
        <v>0</v>
      </c>
      <c r="BK216" s="42">
        <v>0</v>
      </c>
      <c r="BL216" s="42">
        <v>0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v>0</v>
      </c>
      <c r="BS216" s="42">
        <v>0</v>
      </c>
      <c r="BT216" s="42">
        <f t="shared" si="3"/>
        <v>0</v>
      </c>
    </row>
    <row r="217" spans="1:72" x14ac:dyDescent="0.25">
      <c r="A217" s="10" t="s">
        <v>227</v>
      </c>
      <c r="B217" s="8" t="s">
        <v>228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</v>
      </c>
      <c r="BG217" s="42">
        <v>0</v>
      </c>
      <c r="BH217" s="42">
        <v>0</v>
      </c>
      <c r="BI217" s="42">
        <v>0</v>
      </c>
      <c r="BJ217" s="42">
        <v>0</v>
      </c>
      <c r="BK217" s="42">
        <v>0</v>
      </c>
      <c r="BL217" s="42">
        <v>0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v>0</v>
      </c>
      <c r="BS217" s="42">
        <v>0</v>
      </c>
      <c r="BT217" s="42">
        <f t="shared" si="3"/>
        <v>0</v>
      </c>
    </row>
    <row r="218" spans="1:72" x14ac:dyDescent="0.25">
      <c r="A218" s="10" t="s">
        <v>229</v>
      </c>
      <c r="B218" s="8" t="s">
        <v>230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</v>
      </c>
      <c r="BG218" s="42">
        <v>0</v>
      </c>
      <c r="BH218" s="42">
        <v>0</v>
      </c>
      <c r="BI218" s="42">
        <v>0</v>
      </c>
      <c r="BJ218" s="42">
        <v>0</v>
      </c>
      <c r="BK218" s="42">
        <v>0</v>
      </c>
      <c r="BL218" s="42">
        <v>0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v>0</v>
      </c>
      <c r="BS218" s="42">
        <v>0</v>
      </c>
      <c r="BT218" s="42">
        <f t="shared" si="3"/>
        <v>0</v>
      </c>
    </row>
    <row r="219" spans="1:72" x14ac:dyDescent="0.25">
      <c r="A219" s="10" t="s">
        <v>231</v>
      </c>
      <c r="B219" s="8" t="s">
        <v>232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  <c r="BC219" s="42">
        <v>0</v>
      </c>
      <c r="BD219" s="42">
        <v>0</v>
      </c>
      <c r="BE219" s="42">
        <v>0</v>
      </c>
      <c r="BF219" s="42">
        <v>0</v>
      </c>
      <c r="BG219" s="42">
        <v>0</v>
      </c>
      <c r="BH219" s="42">
        <v>0</v>
      </c>
      <c r="BI219" s="42">
        <v>0</v>
      </c>
      <c r="BJ219" s="42">
        <v>0</v>
      </c>
      <c r="BK219" s="42">
        <v>0</v>
      </c>
      <c r="BL219" s="42">
        <v>0</v>
      </c>
      <c r="BM219" s="42">
        <v>0</v>
      </c>
      <c r="BN219" s="42">
        <v>0</v>
      </c>
      <c r="BO219" s="42">
        <v>0</v>
      </c>
      <c r="BP219" s="42">
        <v>0</v>
      </c>
      <c r="BQ219" s="42">
        <v>0</v>
      </c>
      <c r="BR219" s="42">
        <v>0</v>
      </c>
      <c r="BS219" s="42">
        <v>0</v>
      </c>
      <c r="BT219" s="42">
        <f t="shared" si="3"/>
        <v>0</v>
      </c>
    </row>
    <row r="220" spans="1:72" x14ac:dyDescent="0.25">
      <c r="A220" s="10" t="s">
        <v>233</v>
      </c>
      <c r="B220" s="8" t="s">
        <v>234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</v>
      </c>
      <c r="BG220" s="42">
        <v>0</v>
      </c>
      <c r="BH220" s="42">
        <v>0</v>
      </c>
      <c r="BI220" s="42">
        <v>0</v>
      </c>
      <c r="BJ220" s="42">
        <v>0</v>
      </c>
      <c r="BK220" s="42">
        <v>0</v>
      </c>
      <c r="BL220" s="42">
        <v>0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v>0</v>
      </c>
      <c r="BS220" s="42">
        <v>0</v>
      </c>
      <c r="BT220" s="42">
        <f t="shared" si="3"/>
        <v>0</v>
      </c>
    </row>
    <row r="221" spans="1:72" x14ac:dyDescent="0.25">
      <c r="A221" s="10" t="s">
        <v>235</v>
      </c>
      <c r="B221" s="8" t="s">
        <v>236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0</v>
      </c>
      <c r="BG221" s="42">
        <v>0</v>
      </c>
      <c r="BH221" s="42">
        <v>0</v>
      </c>
      <c r="BI221" s="42">
        <v>0</v>
      </c>
      <c r="BJ221" s="42">
        <v>0</v>
      </c>
      <c r="BK221" s="42">
        <v>0</v>
      </c>
      <c r="BL221" s="42">
        <v>0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v>0</v>
      </c>
      <c r="BS221" s="42">
        <v>0</v>
      </c>
      <c r="BT221" s="42">
        <f t="shared" si="3"/>
        <v>0</v>
      </c>
    </row>
    <row r="222" spans="1:72" x14ac:dyDescent="0.25">
      <c r="A222" s="10" t="s">
        <v>237</v>
      </c>
      <c r="B222" s="8" t="s">
        <v>238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0</v>
      </c>
      <c r="BG222" s="42">
        <v>0</v>
      </c>
      <c r="BH222" s="42">
        <v>0</v>
      </c>
      <c r="BI222" s="42">
        <v>0</v>
      </c>
      <c r="BJ222" s="42">
        <v>0</v>
      </c>
      <c r="BK222" s="42">
        <v>0</v>
      </c>
      <c r="BL222" s="42">
        <v>0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v>0</v>
      </c>
      <c r="BS222" s="42">
        <v>0</v>
      </c>
      <c r="BT222" s="42">
        <f t="shared" si="3"/>
        <v>0</v>
      </c>
    </row>
    <row r="223" spans="1:72" x14ac:dyDescent="0.25">
      <c r="A223" s="10" t="s">
        <v>239</v>
      </c>
      <c r="B223" s="8" t="s">
        <v>240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0</v>
      </c>
      <c r="BG223" s="42">
        <v>0</v>
      </c>
      <c r="BH223" s="42">
        <v>0</v>
      </c>
      <c r="BI223" s="42">
        <v>0</v>
      </c>
      <c r="BJ223" s="42">
        <v>0</v>
      </c>
      <c r="BK223" s="42">
        <v>0</v>
      </c>
      <c r="BL223" s="42">
        <v>0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v>0</v>
      </c>
      <c r="BS223" s="42">
        <v>0</v>
      </c>
      <c r="BT223" s="42">
        <f t="shared" si="3"/>
        <v>0</v>
      </c>
    </row>
    <row r="224" spans="1:72" x14ac:dyDescent="0.25">
      <c r="A224" s="10" t="s">
        <v>241</v>
      </c>
      <c r="B224" s="8" t="s">
        <v>242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0</v>
      </c>
      <c r="BG224" s="42">
        <v>0</v>
      </c>
      <c r="BH224" s="42">
        <v>0</v>
      </c>
      <c r="BI224" s="42">
        <v>0</v>
      </c>
      <c r="BJ224" s="42">
        <v>0</v>
      </c>
      <c r="BK224" s="42">
        <v>0</v>
      </c>
      <c r="BL224" s="42">
        <v>0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v>0</v>
      </c>
      <c r="BS224" s="42">
        <v>0</v>
      </c>
      <c r="BT224" s="42">
        <f t="shared" si="3"/>
        <v>0</v>
      </c>
    </row>
    <row r="225" spans="1:72" x14ac:dyDescent="0.25">
      <c r="A225" s="10" t="s">
        <v>243</v>
      </c>
      <c r="B225" s="8" t="s">
        <v>49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0</v>
      </c>
      <c r="BG225" s="42">
        <v>0</v>
      </c>
      <c r="BH225" s="42">
        <v>0</v>
      </c>
      <c r="BI225" s="42">
        <v>0</v>
      </c>
      <c r="BJ225" s="42">
        <v>0</v>
      </c>
      <c r="BK225" s="42">
        <v>0</v>
      </c>
      <c r="BL225" s="42">
        <v>0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v>0</v>
      </c>
      <c r="BS225" s="42">
        <v>0</v>
      </c>
      <c r="BT225" s="42">
        <f t="shared" si="3"/>
        <v>0</v>
      </c>
    </row>
    <row r="226" spans="1:72" x14ac:dyDescent="0.25">
      <c r="A226" s="10" t="s">
        <v>244</v>
      </c>
      <c r="B226" s="8" t="s">
        <v>245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0</v>
      </c>
      <c r="BG226" s="42">
        <v>0</v>
      </c>
      <c r="BH226" s="42">
        <v>0</v>
      </c>
      <c r="BI226" s="42">
        <v>0</v>
      </c>
      <c r="BJ226" s="42">
        <v>0</v>
      </c>
      <c r="BK226" s="42">
        <v>0</v>
      </c>
      <c r="BL226" s="42">
        <v>0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v>0</v>
      </c>
      <c r="BS226" s="42">
        <v>0</v>
      </c>
      <c r="BT226" s="42">
        <f t="shared" si="3"/>
        <v>0</v>
      </c>
    </row>
    <row r="227" spans="1:72" x14ac:dyDescent="0.25">
      <c r="A227" s="10" t="s">
        <v>246</v>
      </c>
      <c r="B227" s="8" t="s">
        <v>247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0</v>
      </c>
      <c r="BG227" s="42">
        <v>0</v>
      </c>
      <c r="BH227" s="42">
        <v>0</v>
      </c>
      <c r="BI227" s="42">
        <v>0</v>
      </c>
      <c r="BJ227" s="42">
        <v>0</v>
      </c>
      <c r="BK227" s="42">
        <v>0</v>
      </c>
      <c r="BL227" s="42">
        <v>0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v>0</v>
      </c>
      <c r="BS227" s="42">
        <v>0</v>
      </c>
      <c r="BT227" s="42">
        <f t="shared" si="3"/>
        <v>0</v>
      </c>
    </row>
    <row r="228" spans="1:72" x14ac:dyDescent="0.25">
      <c r="A228" s="10" t="s">
        <v>248</v>
      </c>
      <c r="B228" s="8" t="s">
        <v>249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0</v>
      </c>
      <c r="BG228" s="42">
        <v>0</v>
      </c>
      <c r="BH228" s="42">
        <v>0</v>
      </c>
      <c r="BI228" s="42">
        <v>0</v>
      </c>
      <c r="BJ228" s="42">
        <v>0</v>
      </c>
      <c r="BK228" s="42">
        <v>0</v>
      </c>
      <c r="BL228" s="42">
        <v>0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v>0</v>
      </c>
      <c r="BS228" s="42">
        <v>0</v>
      </c>
      <c r="BT228" s="42">
        <f t="shared" si="3"/>
        <v>0</v>
      </c>
    </row>
    <row r="229" spans="1:72" x14ac:dyDescent="0.25">
      <c r="A229" s="10" t="s">
        <v>250</v>
      </c>
      <c r="B229" s="8" t="s">
        <v>251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0</v>
      </c>
      <c r="BG229" s="42">
        <v>0</v>
      </c>
      <c r="BH229" s="42">
        <v>0</v>
      </c>
      <c r="BI229" s="42">
        <v>0</v>
      </c>
      <c r="BJ229" s="42">
        <v>0</v>
      </c>
      <c r="BK229" s="42">
        <v>0</v>
      </c>
      <c r="BL229" s="42">
        <v>0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v>0</v>
      </c>
      <c r="BS229" s="42">
        <v>0</v>
      </c>
      <c r="BT229" s="42">
        <f t="shared" si="3"/>
        <v>0</v>
      </c>
    </row>
    <row r="230" spans="1:72" x14ac:dyDescent="0.25">
      <c r="A230" s="10" t="s">
        <v>252</v>
      </c>
      <c r="B230" s="8" t="s">
        <v>253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0</v>
      </c>
      <c r="BG230" s="42">
        <v>0</v>
      </c>
      <c r="BH230" s="42">
        <v>0</v>
      </c>
      <c r="BI230" s="42">
        <v>0</v>
      </c>
      <c r="BJ230" s="42">
        <v>0</v>
      </c>
      <c r="BK230" s="42">
        <v>0</v>
      </c>
      <c r="BL230" s="42">
        <v>0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v>0</v>
      </c>
      <c r="BS230" s="42">
        <v>0</v>
      </c>
      <c r="BT230" s="42">
        <f t="shared" si="3"/>
        <v>0</v>
      </c>
    </row>
    <row r="231" spans="1:72" x14ac:dyDescent="0.25">
      <c r="A231" s="10" t="s">
        <v>254</v>
      </c>
      <c r="B231" s="8" t="s">
        <v>255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0</v>
      </c>
      <c r="BG231" s="42">
        <v>0</v>
      </c>
      <c r="BH231" s="42">
        <v>0</v>
      </c>
      <c r="BI231" s="42">
        <v>0</v>
      </c>
      <c r="BJ231" s="42">
        <v>0</v>
      </c>
      <c r="BK231" s="42">
        <v>0</v>
      </c>
      <c r="BL231" s="42">
        <v>0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v>0</v>
      </c>
      <c r="BS231" s="42">
        <v>0</v>
      </c>
      <c r="BT231" s="42">
        <f t="shared" si="3"/>
        <v>0</v>
      </c>
    </row>
    <row r="232" spans="1:72" x14ac:dyDescent="0.25">
      <c r="A232" s="10" t="s">
        <v>256</v>
      </c>
      <c r="B232" s="8" t="s">
        <v>257</v>
      </c>
      <c r="C232" s="42">
        <v>0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  <c r="BC232" s="42">
        <v>0</v>
      </c>
      <c r="BD232" s="42">
        <v>0</v>
      </c>
      <c r="BE232" s="42">
        <v>0</v>
      </c>
      <c r="BF232" s="42">
        <v>0</v>
      </c>
      <c r="BG232" s="42">
        <v>0</v>
      </c>
      <c r="BH232" s="42">
        <v>0</v>
      </c>
      <c r="BI232" s="42">
        <v>0</v>
      </c>
      <c r="BJ232" s="42">
        <v>0</v>
      </c>
      <c r="BK232" s="42">
        <v>0</v>
      </c>
      <c r="BL232" s="42">
        <v>0</v>
      </c>
      <c r="BM232" s="42">
        <v>0</v>
      </c>
      <c r="BN232" s="42">
        <v>0</v>
      </c>
      <c r="BO232" s="42">
        <v>0</v>
      </c>
      <c r="BP232" s="42">
        <v>0</v>
      </c>
      <c r="BQ232" s="42">
        <v>0</v>
      </c>
      <c r="BR232" s="42">
        <v>0</v>
      </c>
      <c r="BS232" s="42">
        <v>0</v>
      </c>
      <c r="BT232" s="42">
        <f t="shared" si="3"/>
        <v>0</v>
      </c>
    </row>
    <row r="233" spans="1:72" x14ac:dyDescent="0.25">
      <c r="A233" s="10" t="s">
        <v>258</v>
      </c>
      <c r="B233" s="8" t="s">
        <v>259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</v>
      </c>
      <c r="BG233" s="42">
        <v>0</v>
      </c>
      <c r="BH233" s="42">
        <v>0</v>
      </c>
      <c r="BI233" s="42">
        <v>0</v>
      </c>
      <c r="BJ233" s="42">
        <v>0</v>
      </c>
      <c r="BK233" s="42">
        <v>0</v>
      </c>
      <c r="BL233" s="42">
        <v>0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v>0</v>
      </c>
      <c r="BS233" s="42">
        <v>0</v>
      </c>
      <c r="BT233" s="42">
        <f t="shared" si="3"/>
        <v>0</v>
      </c>
    </row>
    <row r="234" spans="1:72" x14ac:dyDescent="0.25">
      <c r="A234" s="10" t="s">
        <v>260</v>
      </c>
      <c r="B234" s="8" t="s">
        <v>261</v>
      </c>
      <c r="C234" s="42">
        <v>0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</v>
      </c>
      <c r="BG234" s="42">
        <v>0</v>
      </c>
      <c r="BH234" s="42">
        <v>0</v>
      </c>
      <c r="BI234" s="42">
        <v>0</v>
      </c>
      <c r="BJ234" s="42">
        <v>0</v>
      </c>
      <c r="BK234" s="42">
        <v>0</v>
      </c>
      <c r="BL234" s="42">
        <v>0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v>0</v>
      </c>
      <c r="BS234" s="42">
        <v>0</v>
      </c>
      <c r="BT234" s="42">
        <f t="shared" si="3"/>
        <v>0</v>
      </c>
    </row>
    <row r="235" spans="1:72" x14ac:dyDescent="0.25">
      <c r="A235" s="10" t="s">
        <v>262</v>
      </c>
      <c r="B235" s="8" t="s">
        <v>263</v>
      </c>
      <c r="C235" s="42">
        <v>0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</v>
      </c>
      <c r="BG235" s="42">
        <v>0</v>
      </c>
      <c r="BH235" s="42">
        <v>0</v>
      </c>
      <c r="BI235" s="42">
        <v>0</v>
      </c>
      <c r="BJ235" s="42">
        <v>0</v>
      </c>
      <c r="BK235" s="42">
        <v>0</v>
      </c>
      <c r="BL235" s="42">
        <v>0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v>0</v>
      </c>
      <c r="BS235" s="42">
        <v>0</v>
      </c>
      <c r="BT235" s="42">
        <f t="shared" si="3"/>
        <v>0</v>
      </c>
    </row>
    <row r="236" spans="1:72" x14ac:dyDescent="0.25">
      <c r="A236" s="10" t="s">
        <v>264</v>
      </c>
      <c r="B236" s="8" t="s">
        <v>265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</v>
      </c>
      <c r="BG236" s="42">
        <v>0</v>
      </c>
      <c r="BH236" s="42">
        <v>0</v>
      </c>
      <c r="BI236" s="42">
        <v>0</v>
      </c>
      <c r="BJ236" s="42">
        <v>0</v>
      </c>
      <c r="BK236" s="42">
        <v>0</v>
      </c>
      <c r="BL236" s="42">
        <v>0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v>0</v>
      </c>
      <c r="BS236" s="42">
        <v>0</v>
      </c>
      <c r="BT236" s="42">
        <f t="shared" si="3"/>
        <v>0</v>
      </c>
    </row>
    <row r="237" spans="1:72" x14ac:dyDescent="0.25">
      <c r="A237" s="10" t="s">
        <v>266</v>
      </c>
      <c r="B237" s="8" t="s">
        <v>54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0</v>
      </c>
      <c r="BG237" s="42">
        <v>0</v>
      </c>
      <c r="BH237" s="42">
        <v>0</v>
      </c>
      <c r="BI237" s="42">
        <v>0</v>
      </c>
      <c r="BJ237" s="42">
        <v>0</v>
      </c>
      <c r="BK237" s="42">
        <v>0</v>
      </c>
      <c r="BL237" s="42">
        <v>0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v>0</v>
      </c>
      <c r="BS237" s="42">
        <v>0</v>
      </c>
      <c r="BT237" s="42">
        <f t="shared" si="3"/>
        <v>0</v>
      </c>
    </row>
    <row r="238" spans="1:72" x14ac:dyDescent="0.25">
      <c r="A238" s="10" t="s">
        <v>267</v>
      </c>
      <c r="B238" s="8" t="s">
        <v>268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0</v>
      </c>
      <c r="BG238" s="42">
        <v>0</v>
      </c>
      <c r="BH238" s="42">
        <v>0</v>
      </c>
      <c r="BI238" s="42">
        <v>0</v>
      </c>
      <c r="BJ238" s="42">
        <v>0</v>
      </c>
      <c r="BK238" s="42">
        <v>0</v>
      </c>
      <c r="BL238" s="42">
        <v>0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v>0</v>
      </c>
      <c r="BS238" s="42">
        <v>0</v>
      </c>
      <c r="BT238" s="42">
        <f t="shared" si="3"/>
        <v>0</v>
      </c>
    </row>
    <row r="239" spans="1:72" x14ac:dyDescent="0.25">
      <c r="A239" s="10" t="s">
        <v>269</v>
      </c>
      <c r="B239" s="8" t="s">
        <v>270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  <c r="BD239" s="42">
        <v>0</v>
      </c>
      <c r="BE239" s="42">
        <v>0</v>
      </c>
      <c r="BF239" s="42">
        <v>0</v>
      </c>
      <c r="BG239" s="42">
        <v>0</v>
      </c>
      <c r="BH239" s="42">
        <v>0</v>
      </c>
      <c r="BI239" s="42">
        <v>0</v>
      </c>
      <c r="BJ239" s="42">
        <v>0</v>
      </c>
      <c r="BK239" s="42">
        <v>0</v>
      </c>
      <c r="BL239" s="42">
        <v>0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2">
        <v>0</v>
      </c>
      <c r="BS239" s="42">
        <v>0</v>
      </c>
      <c r="BT239" s="42">
        <f t="shared" si="3"/>
        <v>0</v>
      </c>
    </row>
    <row r="240" spans="1:72" x14ac:dyDescent="0.25">
      <c r="A240" s="12" t="s">
        <v>271</v>
      </c>
      <c r="B240" s="8" t="s">
        <v>56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</v>
      </c>
      <c r="BG240" s="42">
        <v>0</v>
      </c>
      <c r="BH240" s="42">
        <v>0</v>
      </c>
      <c r="BI240" s="42">
        <v>0</v>
      </c>
      <c r="BJ240" s="42">
        <v>0</v>
      </c>
      <c r="BK240" s="42">
        <v>0</v>
      </c>
      <c r="BL240" s="42">
        <v>0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v>0</v>
      </c>
      <c r="BS240" s="42">
        <v>0</v>
      </c>
      <c r="BT240" s="42">
        <f t="shared" si="3"/>
        <v>0</v>
      </c>
    </row>
    <row r="241" spans="1:72" ht="15.75" x14ac:dyDescent="0.25">
      <c r="A241" s="14" t="s">
        <v>293</v>
      </c>
      <c r="B241" s="15"/>
      <c r="C241" s="44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</row>
    <row r="242" spans="1:72" x14ac:dyDescent="0.25">
      <c r="A242" s="13" t="s">
        <v>285</v>
      </c>
      <c r="B242" s="8"/>
      <c r="C242" s="42">
        <v>0</v>
      </c>
      <c r="D242" s="42">
        <v>0</v>
      </c>
      <c r="E242" s="42">
        <v>0</v>
      </c>
      <c r="F242" s="42">
        <v>2447414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0</v>
      </c>
      <c r="BG242" s="42">
        <v>0</v>
      </c>
      <c r="BH242" s="42">
        <v>0</v>
      </c>
      <c r="BI242" s="42">
        <v>0</v>
      </c>
      <c r="BJ242" s="42">
        <v>0</v>
      </c>
      <c r="BK242" s="42">
        <v>0</v>
      </c>
      <c r="BL242" s="42">
        <v>0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v>0</v>
      </c>
      <c r="BS242" s="42">
        <v>0</v>
      </c>
      <c r="BT242" s="42">
        <f t="shared" si="3"/>
        <v>2447414</v>
      </c>
    </row>
    <row r="243" spans="1:72" x14ac:dyDescent="0.25">
      <c r="A243" s="13" t="s">
        <v>286</v>
      </c>
      <c r="B243" s="8"/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</v>
      </c>
      <c r="BG243" s="42">
        <v>0</v>
      </c>
      <c r="BH243" s="42">
        <v>0</v>
      </c>
      <c r="BI243" s="42">
        <v>0</v>
      </c>
      <c r="BJ243" s="42">
        <v>0</v>
      </c>
      <c r="BK243" s="42">
        <v>0</v>
      </c>
      <c r="BL243" s="42">
        <v>0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v>0</v>
      </c>
      <c r="BS243" s="42">
        <v>0</v>
      </c>
      <c r="BT243" s="42">
        <f t="shared" si="3"/>
        <v>0</v>
      </c>
    </row>
    <row r="244" spans="1:72" x14ac:dyDescent="0.25">
      <c r="A244" s="13" t="s">
        <v>287</v>
      </c>
      <c r="B244" s="8"/>
      <c r="C244" s="42">
        <v>0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</v>
      </c>
      <c r="BG244" s="42">
        <v>0</v>
      </c>
      <c r="BH244" s="42">
        <v>0</v>
      </c>
      <c r="BI244" s="42">
        <v>0</v>
      </c>
      <c r="BJ244" s="42">
        <v>0</v>
      </c>
      <c r="BK244" s="42">
        <v>0</v>
      </c>
      <c r="BL244" s="42">
        <v>0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v>0</v>
      </c>
      <c r="BS244" s="42">
        <v>0</v>
      </c>
      <c r="BT244" s="42">
        <f t="shared" si="3"/>
        <v>0</v>
      </c>
    </row>
    <row r="245" spans="1:72" x14ac:dyDescent="0.25">
      <c r="A245" s="13" t="s">
        <v>288</v>
      </c>
      <c r="B245" s="8"/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0</v>
      </c>
      <c r="BG245" s="42">
        <v>0</v>
      </c>
      <c r="BH245" s="42">
        <v>0</v>
      </c>
      <c r="BI245" s="42">
        <v>0</v>
      </c>
      <c r="BJ245" s="42">
        <v>0</v>
      </c>
      <c r="BK245" s="42">
        <v>0</v>
      </c>
      <c r="BL245" s="42">
        <v>0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v>0</v>
      </c>
      <c r="BS245" s="42">
        <v>0</v>
      </c>
      <c r="BT245" s="42">
        <f t="shared" si="3"/>
        <v>0</v>
      </c>
    </row>
    <row r="246" spans="1:72" x14ac:dyDescent="0.25">
      <c r="A246" s="13" t="s">
        <v>289</v>
      </c>
      <c r="B246" s="8"/>
      <c r="C246" s="42">
        <v>0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v>0</v>
      </c>
      <c r="BS246" s="42">
        <v>0</v>
      </c>
      <c r="BT246" s="42">
        <f t="shared" si="3"/>
        <v>0</v>
      </c>
    </row>
    <row r="247" spans="1:72" ht="15.75" x14ac:dyDescent="0.25">
      <c r="A247" s="14" t="s">
        <v>294</v>
      </c>
      <c r="B247" s="15"/>
      <c r="C247" s="44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</row>
    <row r="248" spans="1:72" x14ac:dyDescent="0.25">
      <c r="A248" s="13" t="s">
        <v>290</v>
      </c>
      <c r="B248" s="8"/>
      <c r="C248" s="42">
        <v>0</v>
      </c>
      <c r="D248" s="42">
        <v>0</v>
      </c>
      <c r="E248" s="42">
        <v>0</v>
      </c>
      <c r="F248" s="42">
        <v>0</v>
      </c>
      <c r="G248" s="42">
        <v>0</v>
      </c>
      <c r="H248" s="42">
        <v>0</v>
      </c>
      <c r="I248" s="42">
        <v>0</v>
      </c>
      <c r="J248" s="42">
        <v>0</v>
      </c>
      <c r="K248" s="42">
        <v>0</v>
      </c>
      <c r="L248" s="42">
        <v>0</v>
      </c>
      <c r="M248" s="42">
        <v>0</v>
      </c>
      <c r="N248" s="42">
        <v>0</v>
      </c>
      <c r="O248" s="42">
        <v>0</v>
      </c>
      <c r="P248" s="42">
        <v>0</v>
      </c>
      <c r="Q248" s="42">
        <v>0</v>
      </c>
      <c r="R248" s="42">
        <v>0</v>
      </c>
      <c r="S248" s="42">
        <v>0</v>
      </c>
      <c r="T248" s="42">
        <v>0</v>
      </c>
      <c r="U248" s="42">
        <v>0</v>
      </c>
      <c r="V248" s="42">
        <v>0</v>
      </c>
      <c r="W248" s="42">
        <v>0</v>
      </c>
      <c r="X248" s="42">
        <v>0</v>
      </c>
      <c r="Y248" s="42">
        <v>0</v>
      </c>
      <c r="Z248" s="42">
        <v>0</v>
      </c>
      <c r="AA248" s="42">
        <v>0</v>
      </c>
      <c r="AB248" s="42">
        <v>0</v>
      </c>
      <c r="AC248" s="42">
        <v>0</v>
      </c>
      <c r="AD248" s="42">
        <v>0</v>
      </c>
      <c r="AE248" s="42">
        <v>0</v>
      </c>
      <c r="AF248" s="42">
        <v>0</v>
      </c>
      <c r="AG248" s="42">
        <v>0</v>
      </c>
      <c r="AH248" s="42">
        <v>0</v>
      </c>
      <c r="AI248" s="42">
        <v>0</v>
      </c>
      <c r="AJ248" s="42">
        <v>0</v>
      </c>
      <c r="AK248" s="42">
        <v>0</v>
      </c>
      <c r="AL248" s="42">
        <v>0</v>
      </c>
      <c r="AM248" s="42">
        <v>0</v>
      </c>
      <c r="AN248" s="42">
        <v>-274448</v>
      </c>
      <c r="AO248" s="42">
        <v>0</v>
      </c>
      <c r="AP248" s="42">
        <v>0</v>
      </c>
      <c r="AQ248" s="42">
        <v>0</v>
      </c>
      <c r="AR248" s="42">
        <v>0</v>
      </c>
      <c r="AS248" s="42">
        <v>0</v>
      </c>
      <c r="AT248" s="42">
        <v>0</v>
      </c>
      <c r="AU248" s="42">
        <v>0</v>
      </c>
      <c r="AV248" s="42">
        <v>0</v>
      </c>
      <c r="AW248" s="42">
        <v>0</v>
      </c>
      <c r="AX248" s="42">
        <v>0</v>
      </c>
      <c r="AY248" s="42">
        <v>0</v>
      </c>
      <c r="AZ248" s="42">
        <v>0</v>
      </c>
      <c r="BA248" s="42">
        <v>0</v>
      </c>
      <c r="BB248" s="42">
        <v>0</v>
      </c>
      <c r="BC248" s="42">
        <v>0</v>
      </c>
      <c r="BD248" s="42">
        <v>0</v>
      </c>
      <c r="BE248" s="42">
        <v>0</v>
      </c>
      <c r="BF248" s="42">
        <v>0</v>
      </c>
      <c r="BG248" s="42">
        <v>0</v>
      </c>
      <c r="BH248" s="42">
        <v>0</v>
      </c>
      <c r="BI248" s="42">
        <v>0</v>
      </c>
      <c r="BJ248" s="42">
        <v>0</v>
      </c>
      <c r="BK248" s="42">
        <v>0</v>
      </c>
      <c r="BL248" s="42">
        <v>0</v>
      </c>
      <c r="BM248" s="42">
        <v>0</v>
      </c>
      <c r="BN248" s="42">
        <v>0</v>
      </c>
      <c r="BO248" s="42">
        <v>0</v>
      </c>
      <c r="BP248" s="42">
        <v>0</v>
      </c>
      <c r="BQ248" s="42">
        <v>0</v>
      </c>
      <c r="BR248" s="42">
        <v>0</v>
      </c>
      <c r="BS248" s="42">
        <v>0</v>
      </c>
      <c r="BT248" s="42">
        <f t="shared" si="3"/>
        <v>-274448</v>
      </c>
    </row>
    <row r="249" spans="1:72" x14ac:dyDescent="0.25">
      <c r="A249" s="16" t="s">
        <v>291</v>
      </c>
      <c r="B249" s="17"/>
      <c r="C249" s="43">
        <v>0</v>
      </c>
      <c r="D249" s="43">
        <v>0</v>
      </c>
      <c r="E249" s="43">
        <v>0</v>
      </c>
      <c r="F249" s="43">
        <v>1</v>
      </c>
      <c r="G249" s="43">
        <v>46</v>
      </c>
      <c r="H249" s="43">
        <v>2</v>
      </c>
      <c r="I249" s="43">
        <v>0</v>
      </c>
      <c r="J249" s="43">
        <v>0</v>
      </c>
      <c r="K249" s="43">
        <v>0</v>
      </c>
      <c r="L249" s="43">
        <v>0</v>
      </c>
      <c r="M249" s="43">
        <v>2</v>
      </c>
      <c r="N249" s="43">
        <v>19</v>
      </c>
      <c r="O249" s="43">
        <v>6</v>
      </c>
      <c r="P249" s="43">
        <v>12</v>
      </c>
      <c r="Q249" s="43">
        <v>0</v>
      </c>
      <c r="R249" s="43">
        <v>0</v>
      </c>
      <c r="S249" s="43">
        <v>6</v>
      </c>
      <c r="T249" s="43">
        <v>2</v>
      </c>
      <c r="U249" s="43">
        <v>9</v>
      </c>
      <c r="V249" s="43">
        <v>0</v>
      </c>
      <c r="W249" s="43">
        <v>1</v>
      </c>
      <c r="X249" s="43">
        <v>1</v>
      </c>
      <c r="Y249" s="43">
        <v>0</v>
      </c>
      <c r="Z249" s="43">
        <v>22</v>
      </c>
      <c r="AA249" s="43">
        <v>1</v>
      </c>
      <c r="AB249" s="43">
        <v>6092</v>
      </c>
      <c r="AC249" s="43">
        <v>0</v>
      </c>
      <c r="AD249" s="43">
        <v>162</v>
      </c>
      <c r="AE249" s="43">
        <v>102</v>
      </c>
      <c r="AF249" s="43">
        <v>323</v>
      </c>
      <c r="AG249" s="43">
        <v>4616</v>
      </c>
      <c r="AH249" s="43">
        <v>938</v>
      </c>
      <c r="AI249" s="43">
        <v>31</v>
      </c>
      <c r="AJ249" s="43">
        <v>2395</v>
      </c>
      <c r="AK249" s="43">
        <v>3193</v>
      </c>
      <c r="AL249" s="43">
        <v>0</v>
      </c>
      <c r="AM249" s="43">
        <v>275</v>
      </c>
      <c r="AN249" s="43">
        <v>0</v>
      </c>
      <c r="AO249" s="43">
        <v>4</v>
      </c>
      <c r="AP249" s="43">
        <v>8</v>
      </c>
      <c r="AQ249" s="43">
        <v>233586</v>
      </c>
      <c r="AR249" s="43">
        <v>22454</v>
      </c>
      <c r="AS249" s="43">
        <v>133839</v>
      </c>
      <c r="AT249" s="43">
        <v>576</v>
      </c>
      <c r="AU249" s="43">
        <v>15398</v>
      </c>
      <c r="AV249" s="43">
        <v>167287</v>
      </c>
      <c r="AW249" s="43">
        <v>0</v>
      </c>
      <c r="AX249" s="43">
        <v>3075</v>
      </c>
      <c r="AY249" s="43">
        <v>1612</v>
      </c>
      <c r="AZ249" s="43">
        <v>22</v>
      </c>
      <c r="BA249" s="43">
        <v>6143</v>
      </c>
      <c r="BB249" s="43">
        <v>242</v>
      </c>
      <c r="BC249" s="43">
        <v>1711</v>
      </c>
      <c r="BD249" s="43">
        <v>0</v>
      </c>
      <c r="BE249" s="43">
        <v>6111</v>
      </c>
      <c r="BF249" s="43">
        <v>4342</v>
      </c>
      <c r="BG249" s="43">
        <v>4530</v>
      </c>
      <c r="BH249" s="43">
        <v>342</v>
      </c>
      <c r="BI249" s="43">
        <v>242420</v>
      </c>
      <c r="BJ249" s="43">
        <v>424</v>
      </c>
      <c r="BK249" s="43">
        <v>78197</v>
      </c>
      <c r="BL249" s="43">
        <v>67364</v>
      </c>
      <c r="BM249" s="43">
        <v>4131</v>
      </c>
      <c r="BN249" s="43">
        <v>8061</v>
      </c>
      <c r="BO249" s="43">
        <v>4611</v>
      </c>
      <c r="BP249" s="43">
        <v>4243</v>
      </c>
      <c r="BQ249" s="43">
        <v>122</v>
      </c>
      <c r="BR249" s="43">
        <v>96</v>
      </c>
      <c r="BS249" s="43">
        <v>0</v>
      </c>
      <c r="BT249" s="42">
        <f t="shared" si="3"/>
        <v>1029208</v>
      </c>
    </row>
    <row r="250" spans="1:72" ht="15.75" thickBot="1" x14ac:dyDescent="0.3">
      <c r="A250" s="18" t="s">
        <v>301</v>
      </c>
      <c r="B250" s="19"/>
      <c r="C250" s="46">
        <f>SUM(C6:C249)</f>
        <v>524772</v>
      </c>
      <c r="D250" s="46">
        <f t="shared" ref="D250:BO250" si="4">SUM(D6:D249)</f>
        <v>70567.000000000029</v>
      </c>
      <c r="E250" s="46">
        <f t="shared" si="4"/>
        <v>73468.000000000015</v>
      </c>
      <c r="F250" s="46">
        <f t="shared" si="4"/>
        <v>2691664</v>
      </c>
      <c r="G250" s="46">
        <f t="shared" si="4"/>
        <v>1318886.9999999995</v>
      </c>
      <c r="H250" s="46">
        <f t="shared" si="4"/>
        <v>86165.000000000058</v>
      </c>
      <c r="I250" s="46">
        <f t="shared" si="4"/>
        <v>403435</v>
      </c>
      <c r="J250" s="46">
        <f t="shared" si="4"/>
        <v>101562</v>
      </c>
      <c r="K250" s="46">
        <f t="shared" si="4"/>
        <v>83941.000000000015</v>
      </c>
      <c r="L250" s="46">
        <f t="shared" si="4"/>
        <v>21292.000000000018</v>
      </c>
      <c r="M250" s="46">
        <f t="shared" si="4"/>
        <v>3162241.0000000023</v>
      </c>
      <c r="N250" s="46">
        <f t="shared" si="4"/>
        <v>14916164.999999994</v>
      </c>
      <c r="O250" s="46">
        <f t="shared" si="4"/>
        <v>707030.00000000023</v>
      </c>
      <c r="P250" s="46">
        <f t="shared" si="4"/>
        <v>333978</v>
      </c>
      <c r="Q250" s="46">
        <f t="shared" si="4"/>
        <v>60061.000000000015</v>
      </c>
      <c r="R250" s="46">
        <f t="shared" si="4"/>
        <v>274325.99999999994</v>
      </c>
      <c r="S250" s="46">
        <f t="shared" si="4"/>
        <v>3889094.0000000023</v>
      </c>
      <c r="T250" s="46">
        <f t="shared" si="4"/>
        <v>621811.99999999977</v>
      </c>
      <c r="U250" s="46">
        <f t="shared" si="4"/>
        <v>5793725</v>
      </c>
      <c r="V250" s="46">
        <f t="shared" si="4"/>
        <v>113545.99999999997</v>
      </c>
      <c r="W250" s="46">
        <f t="shared" si="4"/>
        <v>84920.999999999985</v>
      </c>
      <c r="X250" s="46">
        <f t="shared" si="4"/>
        <v>2334750.9999999986</v>
      </c>
      <c r="Y250" s="46">
        <f t="shared" si="4"/>
        <v>74633.999999999985</v>
      </c>
      <c r="Z250" s="46">
        <f t="shared" si="4"/>
        <v>474822.00000000006</v>
      </c>
      <c r="AA250" s="46">
        <f t="shared" si="4"/>
        <v>35526</v>
      </c>
      <c r="AB250" s="46">
        <f t="shared" si="4"/>
        <v>373416.00000000006</v>
      </c>
      <c r="AC250" s="46">
        <f t="shared" si="4"/>
        <v>480001.00000000006</v>
      </c>
      <c r="AD250" s="46">
        <f t="shared" si="4"/>
        <v>152245.00000000009</v>
      </c>
      <c r="AE250" s="46">
        <f t="shared" si="4"/>
        <v>3381359.0000000014</v>
      </c>
      <c r="AF250" s="46">
        <f t="shared" si="4"/>
        <v>578574.00000000035</v>
      </c>
      <c r="AG250" s="46">
        <f t="shared" si="4"/>
        <v>205122.99999999991</v>
      </c>
      <c r="AH250" s="46">
        <f t="shared" si="4"/>
        <v>341817.00000000017</v>
      </c>
      <c r="AI250" s="46">
        <f t="shared" si="4"/>
        <v>57320.000000000036</v>
      </c>
      <c r="AJ250" s="46">
        <f t="shared" si="4"/>
        <v>509170</v>
      </c>
      <c r="AK250" s="46">
        <f t="shared" si="4"/>
        <v>276709.00000000006</v>
      </c>
      <c r="AL250" s="46">
        <f t="shared" si="4"/>
        <v>212801.00000000006</v>
      </c>
      <c r="AM250" s="46">
        <f t="shared" si="4"/>
        <v>1427978.0000000007</v>
      </c>
      <c r="AN250" s="46">
        <f t="shared" si="4"/>
        <v>3631518.0000000014</v>
      </c>
      <c r="AO250" s="46">
        <f t="shared" si="4"/>
        <v>2214835.0000000009</v>
      </c>
      <c r="AP250" s="46">
        <f t="shared" si="4"/>
        <v>5333236.9999999981</v>
      </c>
      <c r="AQ250" s="46">
        <f t="shared" si="4"/>
        <v>4409223</v>
      </c>
      <c r="AR250" s="46">
        <f t="shared" si="4"/>
        <v>1772584</v>
      </c>
      <c r="AS250" s="46">
        <f t="shared" si="4"/>
        <v>1864413.0000000009</v>
      </c>
      <c r="AT250" s="46">
        <f t="shared" si="4"/>
        <v>299982.00000000012</v>
      </c>
      <c r="AU250" s="46">
        <f t="shared" si="4"/>
        <v>145176</v>
      </c>
      <c r="AV250" s="46">
        <f t="shared" si="4"/>
        <v>868422.00000000012</v>
      </c>
      <c r="AW250" s="46">
        <f t="shared" si="4"/>
        <v>0</v>
      </c>
      <c r="AX250" s="46">
        <f t="shared" si="4"/>
        <v>1678624.0000000005</v>
      </c>
      <c r="AY250" s="46">
        <f t="shared" si="4"/>
        <v>1124661.9999999995</v>
      </c>
      <c r="AZ250" s="46">
        <f t="shared" si="4"/>
        <v>883915.00000000035</v>
      </c>
      <c r="BA250" s="46">
        <f t="shared" si="4"/>
        <v>1270150.0000000007</v>
      </c>
      <c r="BB250" s="46">
        <f t="shared" si="4"/>
        <v>209441.00000000009</v>
      </c>
      <c r="BC250" s="46">
        <f t="shared" si="4"/>
        <v>336946.00000000006</v>
      </c>
      <c r="BD250" s="46">
        <f t="shared" si="4"/>
        <v>211944.99999999997</v>
      </c>
      <c r="BE250" s="46">
        <f t="shared" si="4"/>
        <v>183629</v>
      </c>
      <c r="BF250" s="46">
        <f t="shared" si="4"/>
        <v>157937.00000000003</v>
      </c>
      <c r="BG250" s="46">
        <f t="shared" si="4"/>
        <v>482520.99999999983</v>
      </c>
      <c r="BH250" s="46">
        <f t="shared" si="4"/>
        <v>17909.000000000004</v>
      </c>
      <c r="BI250" s="46">
        <f t="shared" si="4"/>
        <v>2638870.0000000005</v>
      </c>
      <c r="BJ250" s="46">
        <f t="shared" si="4"/>
        <v>29566.999999999996</v>
      </c>
      <c r="BK250" s="46">
        <f t="shared" si="4"/>
        <v>15377784</v>
      </c>
      <c r="BL250" s="46">
        <f t="shared" si="4"/>
        <v>2134089.9999999995</v>
      </c>
      <c r="BM250" s="46">
        <f t="shared" si="4"/>
        <v>185532.99999999997</v>
      </c>
      <c r="BN250" s="46">
        <f t="shared" si="4"/>
        <v>3211314.9999999995</v>
      </c>
      <c r="BO250" s="46">
        <f t="shared" si="4"/>
        <v>77530.000000000015</v>
      </c>
      <c r="BP250" s="46">
        <f t="shared" ref="BP250:BT250" si="5">SUM(BP6:BP249)</f>
        <v>565967</v>
      </c>
      <c r="BQ250" s="46">
        <f t="shared" si="5"/>
        <v>83620.999999999985</v>
      </c>
      <c r="BR250" s="46">
        <f t="shared" si="5"/>
        <v>89022.000000000015</v>
      </c>
      <c r="BS250" s="46">
        <f t="shared" si="5"/>
        <v>0</v>
      </c>
      <c r="BT250" s="46">
        <f t="shared" si="5"/>
        <v>97739265.999999985</v>
      </c>
    </row>
    <row r="251" spans="1:72" ht="15.75" thickTop="1" x14ac:dyDescent="0.25"/>
  </sheetData>
  <mergeCells count="1">
    <mergeCell ref="A2:B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6"/>
  <sheetViews>
    <sheetView workbookViewId="0">
      <selection activeCell="A2" sqref="A2:B2"/>
    </sheetView>
  </sheetViews>
  <sheetFormatPr defaultRowHeight="15" x14ac:dyDescent="0.25"/>
  <cols>
    <col min="1" max="1" width="8.28515625" customWidth="1"/>
    <col min="2" max="2" width="45.8554687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2014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8" t="s">
        <v>300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304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1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1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1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1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1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1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1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1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1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1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1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1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1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1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1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1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1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1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1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1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1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1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1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1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1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1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1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1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1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1">
        <f t="shared" si="0"/>
        <v>0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1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1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1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1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1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1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1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1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1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1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1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1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1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1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1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1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1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1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1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1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1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1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1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1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1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1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1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1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1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1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1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1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1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1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1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1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1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1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1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1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1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1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1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1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1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1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1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1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1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1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1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1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1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1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1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1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1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1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1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1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1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1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1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1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1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1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1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1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1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1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1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1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1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1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1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1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1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1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1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1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1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1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1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1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1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1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1">
        <f t="shared" si="1"/>
        <v>0</v>
      </c>
    </row>
    <row r="123" spans="1:72" ht="15.75" thickBot="1" x14ac:dyDescent="0.3">
      <c r="A123" s="47" t="s">
        <v>305</v>
      </c>
      <c r="B123" s="49"/>
      <c r="C123" s="48">
        <f t="shared" ref="C123:BN123" si="2">+SUM(C6:C122)</f>
        <v>0</v>
      </c>
      <c r="D123" s="48">
        <f t="shared" si="2"/>
        <v>0</v>
      </c>
      <c r="E123" s="48">
        <f t="shared" si="2"/>
        <v>0</v>
      </c>
      <c r="F123" s="48">
        <f t="shared" si="2"/>
        <v>0</v>
      </c>
      <c r="G123" s="48">
        <f t="shared" si="2"/>
        <v>0</v>
      </c>
      <c r="H123" s="48">
        <f t="shared" si="2"/>
        <v>0</v>
      </c>
      <c r="I123" s="48">
        <f t="shared" si="2"/>
        <v>0</v>
      </c>
      <c r="J123" s="48">
        <f t="shared" si="2"/>
        <v>0</v>
      </c>
      <c r="K123" s="48">
        <f t="shared" si="2"/>
        <v>0</v>
      </c>
      <c r="L123" s="48">
        <f t="shared" si="2"/>
        <v>0</v>
      </c>
      <c r="M123" s="48">
        <f t="shared" si="2"/>
        <v>0</v>
      </c>
      <c r="N123" s="48">
        <f t="shared" si="2"/>
        <v>0</v>
      </c>
      <c r="O123" s="48">
        <f t="shared" si="2"/>
        <v>0</v>
      </c>
      <c r="P123" s="48">
        <f t="shared" si="2"/>
        <v>0</v>
      </c>
      <c r="Q123" s="48">
        <f t="shared" si="2"/>
        <v>0</v>
      </c>
      <c r="R123" s="48">
        <f t="shared" si="2"/>
        <v>0</v>
      </c>
      <c r="S123" s="48">
        <f t="shared" si="2"/>
        <v>0</v>
      </c>
      <c r="T123" s="48">
        <f t="shared" si="2"/>
        <v>0</v>
      </c>
      <c r="U123" s="48">
        <f t="shared" si="2"/>
        <v>0</v>
      </c>
      <c r="V123" s="48">
        <f t="shared" si="2"/>
        <v>0</v>
      </c>
      <c r="W123" s="48">
        <f t="shared" si="2"/>
        <v>0</v>
      </c>
      <c r="X123" s="48">
        <f t="shared" si="2"/>
        <v>0</v>
      </c>
      <c r="Y123" s="48">
        <f t="shared" si="2"/>
        <v>0</v>
      </c>
      <c r="Z123" s="48">
        <f t="shared" si="2"/>
        <v>0</v>
      </c>
      <c r="AA123" s="48">
        <f t="shared" si="2"/>
        <v>0</v>
      </c>
      <c r="AB123" s="48">
        <f t="shared" si="2"/>
        <v>0</v>
      </c>
      <c r="AC123" s="48">
        <f t="shared" si="2"/>
        <v>0</v>
      </c>
      <c r="AD123" s="48">
        <f t="shared" si="2"/>
        <v>0</v>
      </c>
      <c r="AE123" s="48">
        <f t="shared" si="2"/>
        <v>0</v>
      </c>
      <c r="AF123" s="48">
        <f t="shared" si="2"/>
        <v>0</v>
      </c>
      <c r="AG123" s="48">
        <f t="shared" si="2"/>
        <v>0</v>
      </c>
      <c r="AH123" s="48">
        <f t="shared" si="2"/>
        <v>0</v>
      </c>
      <c r="AI123" s="48">
        <f t="shared" si="2"/>
        <v>0</v>
      </c>
      <c r="AJ123" s="48">
        <f t="shared" si="2"/>
        <v>0</v>
      </c>
      <c r="AK123" s="48">
        <f t="shared" si="2"/>
        <v>0</v>
      </c>
      <c r="AL123" s="48">
        <f t="shared" si="2"/>
        <v>0</v>
      </c>
      <c r="AM123" s="48">
        <f t="shared" si="2"/>
        <v>0</v>
      </c>
      <c r="AN123" s="48">
        <f t="shared" si="2"/>
        <v>0</v>
      </c>
      <c r="AO123" s="48">
        <f t="shared" si="2"/>
        <v>0</v>
      </c>
      <c r="AP123" s="48">
        <f t="shared" si="2"/>
        <v>0</v>
      </c>
      <c r="AQ123" s="48">
        <f t="shared" si="2"/>
        <v>0</v>
      </c>
      <c r="AR123" s="48">
        <f t="shared" si="2"/>
        <v>0</v>
      </c>
      <c r="AS123" s="48">
        <f t="shared" si="2"/>
        <v>0</v>
      </c>
      <c r="AT123" s="48">
        <f t="shared" si="2"/>
        <v>0</v>
      </c>
      <c r="AU123" s="48">
        <f t="shared" si="2"/>
        <v>0</v>
      </c>
      <c r="AV123" s="48">
        <f t="shared" si="2"/>
        <v>0</v>
      </c>
      <c r="AW123" s="48">
        <f t="shared" si="2"/>
        <v>0</v>
      </c>
      <c r="AX123" s="48">
        <f t="shared" si="2"/>
        <v>0</v>
      </c>
      <c r="AY123" s="48">
        <f t="shared" si="2"/>
        <v>0</v>
      </c>
      <c r="AZ123" s="48">
        <f t="shared" si="2"/>
        <v>0</v>
      </c>
      <c r="BA123" s="48">
        <f t="shared" si="2"/>
        <v>0</v>
      </c>
      <c r="BB123" s="48">
        <f t="shared" si="2"/>
        <v>0</v>
      </c>
      <c r="BC123" s="48">
        <f t="shared" si="2"/>
        <v>0</v>
      </c>
      <c r="BD123" s="48">
        <f t="shared" si="2"/>
        <v>0</v>
      </c>
      <c r="BE123" s="48">
        <f t="shared" si="2"/>
        <v>0</v>
      </c>
      <c r="BF123" s="48">
        <f t="shared" si="2"/>
        <v>0</v>
      </c>
      <c r="BG123" s="48">
        <f t="shared" si="2"/>
        <v>0</v>
      </c>
      <c r="BH123" s="48">
        <f t="shared" si="2"/>
        <v>0</v>
      </c>
      <c r="BI123" s="48">
        <f t="shared" si="2"/>
        <v>0</v>
      </c>
      <c r="BJ123" s="48">
        <f t="shared" si="2"/>
        <v>0</v>
      </c>
      <c r="BK123" s="48">
        <f t="shared" si="2"/>
        <v>0</v>
      </c>
      <c r="BL123" s="48">
        <f t="shared" si="2"/>
        <v>0</v>
      </c>
      <c r="BM123" s="48">
        <f t="shared" si="2"/>
        <v>0</v>
      </c>
      <c r="BN123" s="48">
        <f t="shared" si="2"/>
        <v>0</v>
      </c>
      <c r="BO123" s="48">
        <f t="shared" ref="BO123:BT123" si="3">+SUM(BO6:BO122)</f>
        <v>0</v>
      </c>
      <c r="BP123" s="48">
        <f t="shared" si="3"/>
        <v>0</v>
      </c>
      <c r="BQ123" s="48">
        <f t="shared" si="3"/>
        <v>0</v>
      </c>
      <c r="BR123" s="48">
        <f t="shared" si="3"/>
        <v>0</v>
      </c>
      <c r="BS123" s="48">
        <f t="shared" si="3"/>
        <v>0</v>
      </c>
      <c r="BT123" s="48">
        <f t="shared" si="3"/>
        <v>0</v>
      </c>
    </row>
    <row r="124" spans="1:72" ht="15.75" thickTop="1" x14ac:dyDescent="0.25">
      <c r="A124" s="12"/>
      <c r="B124" s="13"/>
    </row>
    <row r="125" spans="1:72" x14ac:dyDescent="0.25">
      <c r="A125" s="12"/>
      <c r="B125" s="13"/>
    </row>
    <row r="126" spans="1:72" x14ac:dyDescent="0.25">
      <c r="A126" s="12"/>
      <c r="B126" s="13"/>
    </row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4"/>
  <sheetViews>
    <sheetView workbookViewId="0">
      <selection activeCell="A2" sqref="A2:B2"/>
    </sheetView>
  </sheetViews>
  <sheetFormatPr defaultRowHeight="15" x14ac:dyDescent="0.25"/>
  <cols>
    <col min="1" max="1" width="8.28515625" customWidth="1"/>
    <col min="2" max="2" width="45.85546875" customWidth="1"/>
  </cols>
  <sheetData>
    <row r="1" spans="1:72" x14ac:dyDescent="0.25">
      <c r="A1" s="2"/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5"/>
    </row>
    <row r="2" spans="1:72" ht="15.75" x14ac:dyDescent="0.25">
      <c r="A2" s="55" t="s">
        <v>303</v>
      </c>
      <c r="B2" s="56"/>
      <c r="C2" s="39" t="s">
        <v>302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1" t="s">
        <v>295</v>
      </c>
    </row>
    <row r="3" spans="1:72" ht="99.95" customHeight="1" x14ac:dyDescent="0.25">
      <c r="A3" s="6"/>
      <c r="B3" s="20">
        <f>'5110'!B3</f>
        <v>2014</v>
      </c>
      <c r="C3" s="52" t="s">
        <v>4</v>
      </c>
      <c r="D3" s="52" t="s">
        <v>5</v>
      </c>
      <c r="E3" s="52" t="s">
        <v>6</v>
      </c>
      <c r="F3" s="52" t="s">
        <v>274</v>
      </c>
      <c r="G3" s="52" t="s">
        <v>273</v>
      </c>
      <c r="H3" s="52" t="s">
        <v>292</v>
      </c>
      <c r="I3" s="52" t="s">
        <v>275</v>
      </c>
      <c r="J3" s="52" t="s">
        <v>7</v>
      </c>
      <c r="K3" s="52" t="s">
        <v>8</v>
      </c>
      <c r="L3" s="52" t="s">
        <v>9</v>
      </c>
      <c r="M3" s="52" t="s">
        <v>10</v>
      </c>
      <c r="N3" s="52" t="s">
        <v>11</v>
      </c>
      <c r="O3" s="52" t="s">
        <v>12</v>
      </c>
      <c r="P3" s="52" t="s">
        <v>13</v>
      </c>
      <c r="Q3" s="52" t="s">
        <v>14</v>
      </c>
      <c r="R3" s="52" t="s">
        <v>15</v>
      </c>
      <c r="S3" s="52" t="s">
        <v>16</v>
      </c>
      <c r="T3" s="52" t="s">
        <v>17</v>
      </c>
      <c r="U3" s="52" t="s">
        <v>18</v>
      </c>
      <c r="V3" s="52" t="s">
        <v>123</v>
      </c>
      <c r="W3" s="52" t="s">
        <v>19</v>
      </c>
      <c r="X3" s="52" t="s">
        <v>276</v>
      </c>
      <c r="Y3" s="52" t="s">
        <v>20</v>
      </c>
      <c r="Z3" s="52" t="s">
        <v>21</v>
      </c>
      <c r="AA3" s="52" t="s">
        <v>22</v>
      </c>
      <c r="AB3" s="52" t="s">
        <v>23</v>
      </c>
      <c r="AC3" s="52" t="s">
        <v>277</v>
      </c>
      <c r="AD3" s="52" t="s">
        <v>278</v>
      </c>
      <c r="AE3" s="52" t="s">
        <v>24</v>
      </c>
      <c r="AF3" s="52" t="s">
        <v>25</v>
      </c>
      <c r="AG3" s="52" t="s">
        <v>26</v>
      </c>
      <c r="AH3" s="52" t="s">
        <v>27</v>
      </c>
      <c r="AI3" s="52" t="s">
        <v>28</v>
      </c>
      <c r="AJ3" s="52" t="s">
        <v>169</v>
      </c>
      <c r="AK3" s="52" t="s">
        <v>29</v>
      </c>
      <c r="AL3" s="52" t="s">
        <v>30</v>
      </c>
      <c r="AM3" s="52" t="s">
        <v>31</v>
      </c>
      <c r="AN3" s="52" t="s">
        <v>32</v>
      </c>
      <c r="AO3" s="52" t="s">
        <v>33</v>
      </c>
      <c r="AP3" s="52" t="s">
        <v>34</v>
      </c>
      <c r="AQ3" s="52" t="s">
        <v>35</v>
      </c>
      <c r="AR3" s="52" t="s">
        <v>36</v>
      </c>
      <c r="AS3" s="52" t="s">
        <v>37</v>
      </c>
      <c r="AT3" s="52" t="s">
        <v>279</v>
      </c>
      <c r="AU3" s="52" t="s">
        <v>40</v>
      </c>
      <c r="AV3" s="52" t="s">
        <v>38</v>
      </c>
      <c r="AW3" s="52" t="s">
        <v>39</v>
      </c>
      <c r="AX3" s="52" t="s">
        <v>41</v>
      </c>
      <c r="AY3" s="52" t="s">
        <v>280</v>
      </c>
      <c r="AZ3" s="52" t="s">
        <v>281</v>
      </c>
      <c r="BA3" s="52" t="s">
        <v>42</v>
      </c>
      <c r="BB3" s="52" t="s">
        <v>43</v>
      </c>
      <c r="BC3" s="52" t="s">
        <v>282</v>
      </c>
      <c r="BD3" s="52" t="s">
        <v>44</v>
      </c>
      <c r="BE3" s="52" t="s">
        <v>45</v>
      </c>
      <c r="BF3" s="52" t="s">
        <v>46</v>
      </c>
      <c r="BG3" s="52" t="s">
        <v>283</v>
      </c>
      <c r="BH3" s="52" t="s">
        <v>47</v>
      </c>
      <c r="BI3" s="52" t="s">
        <v>48</v>
      </c>
      <c r="BJ3" s="52" t="s">
        <v>49</v>
      </c>
      <c r="BK3" s="52" t="s">
        <v>50</v>
      </c>
      <c r="BL3" s="52" t="s">
        <v>284</v>
      </c>
      <c r="BM3" s="52" t="s">
        <v>51</v>
      </c>
      <c r="BN3" s="52" t="s">
        <v>52</v>
      </c>
      <c r="BO3" s="52" t="s">
        <v>53</v>
      </c>
      <c r="BP3" s="52" t="s">
        <v>54</v>
      </c>
      <c r="BQ3" s="52" t="s">
        <v>55</v>
      </c>
      <c r="BR3" s="52" t="s">
        <v>270</v>
      </c>
      <c r="BS3" s="52" t="s">
        <v>56</v>
      </c>
      <c r="BT3" s="34"/>
    </row>
    <row r="4" spans="1:72" ht="21.95" customHeight="1" thickBot="1" x14ac:dyDescent="0.35">
      <c r="A4" s="4"/>
      <c r="B4" s="38" t="s">
        <v>299</v>
      </c>
      <c r="C4" s="53" t="s">
        <v>0</v>
      </c>
      <c r="D4" s="53" t="s">
        <v>1</v>
      </c>
      <c r="E4" s="53" t="s">
        <v>2</v>
      </c>
      <c r="F4" s="53" t="s">
        <v>3</v>
      </c>
      <c r="G4" s="53">
        <v>10120</v>
      </c>
      <c r="H4" s="53">
        <v>13150</v>
      </c>
      <c r="I4" s="53">
        <v>16000</v>
      </c>
      <c r="J4" s="53">
        <v>17000</v>
      </c>
      <c r="K4" s="53">
        <v>18000</v>
      </c>
      <c r="L4" s="53">
        <v>19000</v>
      </c>
      <c r="M4" s="53">
        <v>20000</v>
      </c>
      <c r="N4" s="53">
        <v>21000</v>
      </c>
      <c r="O4" s="53">
        <v>22000</v>
      </c>
      <c r="P4" s="53">
        <v>23000</v>
      </c>
      <c r="Q4" s="53">
        <v>24000</v>
      </c>
      <c r="R4" s="53">
        <v>25000</v>
      </c>
      <c r="S4" s="53">
        <v>26000</v>
      </c>
      <c r="T4" s="53">
        <v>27000</v>
      </c>
      <c r="U4" s="53">
        <v>28000</v>
      </c>
      <c r="V4" s="53">
        <v>29000</v>
      </c>
      <c r="W4" s="53">
        <v>30000</v>
      </c>
      <c r="X4" s="53">
        <v>31320</v>
      </c>
      <c r="Y4" s="53">
        <v>33000</v>
      </c>
      <c r="Z4" s="53">
        <v>35000</v>
      </c>
      <c r="AA4" s="53">
        <v>36000</v>
      </c>
      <c r="AB4" s="53">
        <v>37390</v>
      </c>
      <c r="AC4" s="53">
        <v>41430</v>
      </c>
      <c r="AD4" s="53">
        <v>45000</v>
      </c>
      <c r="AE4" s="53">
        <v>46000</v>
      </c>
      <c r="AF4" s="53">
        <v>47000</v>
      </c>
      <c r="AG4" s="53">
        <v>49000</v>
      </c>
      <c r="AH4" s="53">
        <v>50000</v>
      </c>
      <c r="AI4" s="53">
        <v>51000</v>
      </c>
      <c r="AJ4" s="53">
        <v>52000</v>
      </c>
      <c r="AK4" s="53">
        <v>53000</v>
      </c>
      <c r="AL4" s="53">
        <v>55560</v>
      </c>
      <c r="AM4" s="53">
        <v>58000</v>
      </c>
      <c r="AN4" s="53">
        <v>59600</v>
      </c>
      <c r="AO4" s="53">
        <v>61000</v>
      </c>
      <c r="AP4" s="53">
        <v>62630</v>
      </c>
      <c r="AQ4" s="53">
        <v>64000</v>
      </c>
      <c r="AR4" s="53">
        <v>65000</v>
      </c>
      <c r="AS4" s="53">
        <v>66000</v>
      </c>
      <c r="AT4" s="53">
        <v>68100</v>
      </c>
      <c r="AU4" s="53">
        <v>68300</v>
      </c>
      <c r="AV4" s="53">
        <v>68203</v>
      </c>
      <c r="AW4" s="53">
        <v>68204</v>
      </c>
      <c r="AX4" s="53">
        <v>69700</v>
      </c>
      <c r="AY4" s="53">
        <v>71000</v>
      </c>
      <c r="AZ4" s="53">
        <v>72001</v>
      </c>
      <c r="BA4" s="53">
        <v>72002</v>
      </c>
      <c r="BB4" s="53">
        <v>73000</v>
      </c>
      <c r="BC4" s="53">
        <v>74750</v>
      </c>
      <c r="BD4" s="53">
        <v>77000</v>
      </c>
      <c r="BE4" s="53">
        <v>78000</v>
      </c>
      <c r="BF4" s="53">
        <v>79000</v>
      </c>
      <c r="BG4" s="53">
        <v>80820</v>
      </c>
      <c r="BH4" s="53">
        <v>84101</v>
      </c>
      <c r="BI4" s="53">
        <v>84202</v>
      </c>
      <c r="BJ4" s="53">
        <v>85101</v>
      </c>
      <c r="BK4" s="53">
        <v>85202</v>
      </c>
      <c r="BL4" s="53">
        <v>86000</v>
      </c>
      <c r="BM4" s="53">
        <v>87880</v>
      </c>
      <c r="BN4" s="53">
        <v>90920</v>
      </c>
      <c r="BO4" s="53">
        <v>93000</v>
      </c>
      <c r="BP4" s="53">
        <v>94000</v>
      </c>
      <c r="BQ4" s="53">
        <v>95000</v>
      </c>
      <c r="BR4" s="53">
        <v>96000</v>
      </c>
      <c r="BS4" s="53">
        <v>97000</v>
      </c>
      <c r="BT4" s="21"/>
    </row>
    <row r="5" spans="1:72" ht="15.75" x14ac:dyDescent="0.25">
      <c r="A5" s="9" t="s">
        <v>304</v>
      </c>
      <c r="B5" s="7"/>
    </row>
    <row r="6" spans="1:72" x14ac:dyDescent="0.25">
      <c r="A6" s="10" t="s">
        <v>58</v>
      </c>
      <c r="B6" s="8" t="s">
        <v>59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50">
        <f>SUM(C6:BS6)</f>
        <v>0</v>
      </c>
    </row>
    <row r="7" spans="1:72" x14ac:dyDescent="0.25">
      <c r="A7" s="10" t="s">
        <v>60</v>
      </c>
      <c r="B7" s="8" t="s">
        <v>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50">
        <f t="shared" ref="BT7:BT70" si="0">SUM(C7:BS7)</f>
        <v>0</v>
      </c>
    </row>
    <row r="8" spans="1:72" x14ac:dyDescent="0.25">
      <c r="A8" s="10" t="s">
        <v>61</v>
      </c>
      <c r="B8" s="8" t="s">
        <v>62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50">
        <f t="shared" si="0"/>
        <v>0</v>
      </c>
    </row>
    <row r="9" spans="1:72" x14ac:dyDescent="0.25">
      <c r="A9" s="10" t="s">
        <v>63</v>
      </c>
      <c r="B9" s="8" t="s">
        <v>64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50">
        <f t="shared" si="0"/>
        <v>0</v>
      </c>
    </row>
    <row r="10" spans="1:72" x14ac:dyDescent="0.25">
      <c r="A10" s="10" t="s">
        <v>65</v>
      </c>
      <c r="B10" s="8" t="s">
        <v>66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50">
        <f t="shared" si="0"/>
        <v>0</v>
      </c>
    </row>
    <row r="11" spans="1:72" x14ac:dyDescent="0.25">
      <c r="A11" s="10" t="s">
        <v>67</v>
      </c>
      <c r="B11" s="8" t="s">
        <v>68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50">
        <f t="shared" si="0"/>
        <v>0</v>
      </c>
    </row>
    <row r="12" spans="1:72" x14ac:dyDescent="0.25">
      <c r="A12" s="10" t="s">
        <v>69</v>
      </c>
      <c r="B12" s="8" t="s">
        <v>70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50">
        <f t="shared" si="0"/>
        <v>0</v>
      </c>
    </row>
    <row r="13" spans="1:72" x14ac:dyDescent="0.25">
      <c r="A13" s="10" t="s">
        <v>71</v>
      </c>
      <c r="B13" s="8" t="s">
        <v>72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50">
        <f t="shared" si="0"/>
        <v>0</v>
      </c>
    </row>
    <row r="14" spans="1:72" x14ac:dyDescent="0.25">
      <c r="A14" s="10" t="s">
        <v>73</v>
      </c>
      <c r="B14" s="8" t="s">
        <v>74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50">
        <f t="shared" si="0"/>
        <v>0</v>
      </c>
    </row>
    <row r="15" spans="1:72" x14ac:dyDescent="0.25">
      <c r="A15" s="10" t="s">
        <v>75</v>
      </c>
      <c r="B15" s="8" t="s">
        <v>76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50">
        <f t="shared" si="0"/>
        <v>0</v>
      </c>
    </row>
    <row r="16" spans="1:72" x14ac:dyDescent="0.25">
      <c r="A16" s="10" t="s">
        <v>77</v>
      </c>
      <c r="B16" s="8" t="s">
        <v>78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50">
        <f t="shared" si="0"/>
        <v>0</v>
      </c>
    </row>
    <row r="17" spans="1:72" x14ac:dyDescent="0.25">
      <c r="A17" s="10" t="s">
        <v>79</v>
      </c>
      <c r="B17" s="8" t="s">
        <v>80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50">
        <f t="shared" si="0"/>
        <v>0</v>
      </c>
    </row>
    <row r="18" spans="1:72" x14ac:dyDescent="0.25">
      <c r="A18" s="10" t="s">
        <v>81</v>
      </c>
      <c r="B18" s="8" t="s">
        <v>82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50">
        <f t="shared" si="0"/>
        <v>0</v>
      </c>
    </row>
    <row r="19" spans="1:72" x14ac:dyDescent="0.25">
      <c r="A19" s="10" t="s">
        <v>83</v>
      </c>
      <c r="B19" s="8" t="s">
        <v>84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50">
        <f t="shared" si="0"/>
        <v>0</v>
      </c>
    </row>
    <row r="20" spans="1:72" x14ac:dyDescent="0.25">
      <c r="A20" s="10" t="s">
        <v>85</v>
      </c>
      <c r="B20" s="8" t="s">
        <v>86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50">
        <f t="shared" si="0"/>
        <v>0</v>
      </c>
    </row>
    <row r="21" spans="1:72" x14ac:dyDescent="0.25">
      <c r="A21" s="10" t="s">
        <v>87</v>
      </c>
      <c r="B21" s="8" t="s">
        <v>88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50">
        <f t="shared" si="0"/>
        <v>0</v>
      </c>
    </row>
    <row r="22" spans="1:72" x14ac:dyDescent="0.25">
      <c r="A22" s="10" t="s">
        <v>89</v>
      </c>
      <c r="B22" s="8" t="s">
        <v>90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50">
        <f t="shared" si="0"/>
        <v>0</v>
      </c>
    </row>
    <row r="23" spans="1:72" x14ac:dyDescent="0.25">
      <c r="A23" s="10" t="s">
        <v>91</v>
      </c>
      <c r="B23" s="8" t="s">
        <v>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50">
        <f t="shared" si="0"/>
        <v>0</v>
      </c>
    </row>
    <row r="24" spans="1:72" x14ac:dyDescent="0.25">
      <c r="A24" s="10" t="s">
        <v>92</v>
      </c>
      <c r="B24" s="8" t="s">
        <v>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50">
        <f t="shared" si="0"/>
        <v>0</v>
      </c>
    </row>
    <row r="25" spans="1:72" x14ac:dyDescent="0.25">
      <c r="A25" s="10" t="s">
        <v>93</v>
      </c>
      <c r="B25" s="8" t="s">
        <v>94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50">
        <f t="shared" si="0"/>
        <v>0</v>
      </c>
    </row>
    <row r="26" spans="1:72" x14ac:dyDescent="0.25">
      <c r="A26" s="10" t="s">
        <v>95</v>
      </c>
      <c r="B26" s="8" t="s">
        <v>96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50">
        <f t="shared" si="0"/>
        <v>0</v>
      </c>
    </row>
    <row r="27" spans="1:72" x14ac:dyDescent="0.25">
      <c r="A27" s="10" t="s">
        <v>97</v>
      </c>
      <c r="B27" s="8" t="s">
        <v>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50">
        <f t="shared" si="0"/>
        <v>0</v>
      </c>
    </row>
    <row r="28" spans="1:72" x14ac:dyDescent="0.25">
      <c r="A28" s="10" t="s">
        <v>99</v>
      </c>
      <c r="B28" s="8" t="s">
        <v>11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50">
        <f t="shared" si="0"/>
        <v>0</v>
      </c>
    </row>
    <row r="29" spans="1:72" x14ac:dyDescent="0.25">
      <c r="A29" s="10" t="s">
        <v>100</v>
      </c>
      <c r="B29" s="8" t="s">
        <v>12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50">
        <f t="shared" si="0"/>
        <v>0</v>
      </c>
    </row>
    <row r="30" spans="1:72" x14ac:dyDescent="0.25">
      <c r="A30" s="10" t="s">
        <v>101</v>
      </c>
      <c r="B30" s="8" t="s">
        <v>102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50">
        <f t="shared" si="0"/>
        <v>0</v>
      </c>
    </row>
    <row r="31" spans="1:72" x14ac:dyDescent="0.25">
      <c r="A31" s="10" t="s">
        <v>103</v>
      </c>
      <c r="B31" s="8" t="s">
        <v>104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50">
        <f t="shared" si="0"/>
        <v>0</v>
      </c>
    </row>
    <row r="32" spans="1:72" x14ac:dyDescent="0.25">
      <c r="A32" s="10" t="s">
        <v>105</v>
      </c>
      <c r="B32" s="8" t="s">
        <v>14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50">
        <f t="shared" si="0"/>
        <v>0</v>
      </c>
    </row>
    <row r="33" spans="1:72" x14ac:dyDescent="0.25">
      <c r="A33" s="10" t="s">
        <v>106</v>
      </c>
      <c r="B33" s="8" t="s">
        <v>107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50">
        <f t="shared" si="0"/>
        <v>0</v>
      </c>
    </row>
    <row r="34" spans="1:72" x14ac:dyDescent="0.25">
      <c r="A34" s="10" t="s">
        <v>108</v>
      </c>
      <c r="B34" s="8" t="s">
        <v>109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50">
        <f t="shared" si="0"/>
        <v>0</v>
      </c>
    </row>
    <row r="35" spans="1:72" x14ac:dyDescent="0.25">
      <c r="A35" s="10" t="s">
        <v>110</v>
      </c>
      <c r="B35" s="8" t="s">
        <v>111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50">
        <f t="shared" si="0"/>
        <v>0</v>
      </c>
    </row>
    <row r="36" spans="1:72" x14ac:dyDescent="0.25">
      <c r="A36" s="10" t="s">
        <v>112</v>
      </c>
      <c r="B36" s="8" t="s">
        <v>113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50">
        <f t="shared" si="0"/>
        <v>0</v>
      </c>
    </row>
    <row r="37" spans="1:72" x14ac:dyDescent="0.25">
      <c r="A37" s="10" t="s">
        <v>114</v>
      </c>
      <c r="B37" s="8" t="s">
        <v>115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50">
        <f t="shared" si="0"/>
        <v>0</v>
      </c>
    </row>
    <row r="38" spans="1:72" x14ac:dyDescent="0.25">
      <c r="A38" s="10" t="s">
        <v>116</v>
      </c>
      <c r="B38" s="8" t="s">
        <v>117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50">
        <f t="shared" si="0"/>
        <v>0</v>
      </c>
    </row>
    <row r="39" spans="1:72" x14ac:dyDescent="0.25">
      <c r="A39" s="10" t="s">
        <v>118</v>
      </c>
      <c r="B39" s="8" t="s">
        <v>119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50">
        <f t="shared" si="0"/>
        <v>0</v>
      </c>
    </row>
    <row r="40" spans="1:72" x14ac:dyDescent="0.25">
      <c r="A40" s="10" t="s">
        <v>120</v>
      </c>
      <c r="B40" s="8" t="s">
        <v>121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50">
        <f t="shared" si="0"/>
        <v>0</v>
      </c>
    </row>
    <row r="41" spans="1:72" x14ac:dyDescent="0.25">
      <c r="A41" s="10" t="s">
        <v>122</v>
      </c>
      <c r="B41" s="8" t="s">
        <v>123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50">
        <f t="shared" si="0"/>
        <v>0</v>
      </c>
    </row>
    <row r="42" spans="1:72" x14ac:dyDescent="0.25">
      <c r="A42" s="10" t="s">
        <v>124</v>
      </c>
      <c r="B42" s="8" t="s">
        <v>125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50">
        <f t="shared" si="0"/>
        <v>0</v>
      </c>
    </row>
    <row r="43" spans="1:72" x14ac:dyDescent="0.25">
      <c r="A43" s="10" t="s">
        <v>126</v>
      </c>
      <c r="B43" s="8" t="s">
        <v>127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50">
        <f t="shared" si="0"/>
        <v>0</v>
      </c>
    </row>
    <row r="44" spans="1:72" x14ac:dyDescent="0.25">
      <c r="A44" s="10" t="s">
        <v>128</v>
      </c>
      <c r="B44" s="8" t="s">
        <v>129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50">
        <f t="shared" si="0"/>
        <v>0</v>
      </c>
    </row>
    <row r="45" spans="1:72" x14ac:dyDescent="0.25">
      <c r="A45" s="10" t="s">
        <v>130</v>
      </c>
      <c r="B45" s="8" t="s">
        <v>131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50">
        <f t="shared" si="0"/>
        <v>0</v>
      </c>
    </row>
    <row r="46" spans="1:72" x14ac:dyDescent="0.25">
      <c r="A46" s="10" t="s">
        <v>132</v>
      </c>
      <c r="B46" s="8" t="s">
        <v>133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50">
        <f t="shared" si="0"/>
        <v>0</v>
      </c>
    </row>
    <row r="47" spans="1:72" x14ac:dyDescent="0.25">
      <c r="A47" s="10" t="s">
        <v>134</v>
      </c>
      <c r="B47" s="8" t="s">
        <v>135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50">
        <f t="shared" si="0"/>
        <v>0</v>
      </c>
    </row>
    <row r="48" spans="1:72" x14ac:dyDescent="0.25">
      <c r="A48" s="10" t="s">
        <v>136</v>
      </c>
      <c r="B48" s="8" t="s">
        <v>137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50">
        <f t="shared" si="0"/>
        <v>0</v>
      </c>
    </row>
    <row r="49" spans="1:72" x14ac:dyDescent="0.25">
      <c r="A49" s="10" t="s">
        <v>138</v>
      </c>
      <c r="B49" s="8" t="s">
        <v>139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50">
        <f t="shared" si="0"/>
        <v>0</v>
      </c>
    </row>
    <row r="50" spans="1:72" x14ac:dyDescent="0.25">
      <c r="A50" s="10" t="s">
        <v>140</v>
      </c>
      <c r="B50" s="8" t="s">
        <v>22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50">
        <f t="shared" si="0"/>
        <v>0</v>
      </c>
    </row>
    <row r="51" spans="1:72" x14ac:dyDescent="0.25">
      <c r="A51" s="10" t="s">
        <v>141</v>
      </c>
      <c r="B51" s="8" t="s">
        <v>142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50">
        <f t="shared" si="0"/>
        <v>0</v>
      </c>
    </row>
    <row r="52" spans="1:72" x14ac:dyDescent="0.25">
      <c r="A52" s="10" t="s">
        <v>143</v>
      </c>
      <c r="B52" s="8" t="s">
        <v>144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50">
        <f t="shared" si="0"/>
        <v>0</v>
      </c>
    </row>
    <row r="53" spans="1:72" x14ac:dyDescent="0.25">
      <c r="A53" s="10" t="s">
        <v>145</v>
      </c>
      <c r="B53" s="8" t="s">
        <v>146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50">
        <f t="shared" si="0"/>
        <v>0</v>
      </c>
    </row>
    <row r="54" spans="1:72" x14ac:dyDescent="0.25">
      <c r="A54" s="10" t="s">
        <v>147</v>
      </c>
      <c r="B54" s="8" t="s">
        <v>148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50">
        <f t="shared" si="0"/>
        <v>0</v>
      </c>
    </row>
    <row r="55" spans="1:72" x14ac:dyDescent="0.25">
      <c r="A55" s="10" t="s">
        <v>149</v>
      </c>
      <c r="B55" s="8" t="s">
        <v>150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50">
        <f t="shared" si="0"/>
        <v>0</v>
      </c>
    </row>
    <row r="56" spans="1:72" x14ac:dyDescent="0.25">
      <c r="A56" s="10" t="s">
        <v>151</v>
      </c>
      <c r="B56" s="8" t="s">
        <v>152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50">
        <f t="shared" si="0"/>
        <v>0</v>
      </c>
    </row>
    <row r="57" spans="1:72" x14ac:dyDescent="0.25">
      <c r="A57" s="10" t="s">
        <v>153</v>
      </c>
      <c r="B57" s="8" t="s">
        <v>154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50">
        <f t="shared" si="0"/>
        <v>0</v>
      </c>
    </row>
    <row r="58" spans="1:72" x14ac:dyDescent="0.25">
      <c r="A58" s="10" t="s">
        <v>155</v>
      </c>
      <c r="B58" s="8" t="s">
        <v>156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50">
        <f t="shared" si="0"/>
        <v>0</v>
      </c>
    </row>
    <row r="59" spans="1:72" x14ac:dyDescent="0.25">
      <c r="A59" s="10" t="s">
        <v>157</v>
      </c>
      <c r="B59" s="8" t="s">
        <v>24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50">
        <f t="shared" si="0"/>
        <v>0</v>
      </c>
    </row>
    <row r="60" spans="1:72" x14ac:dyDescent="0.25">
      <c r="A60" s="10" t="s">
        <v>158</v>
      </c>
      <c r="B60" s="8" t="s">
        <v>159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50">
        <f t="shared" si="0"/>
        <v>0</v>
      </c>
    </row>
    <row r="61" spans="1:72" x14ac:dyDescent="0.25">
      <c r="A61" s="10" t="s">
        <v>160</v>
      </c>
      <c r="B61" s="8" t="s">
        <v>161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50">
        <f t="shared" si="0"/>
        <v>0</v>
      </c>
    </row>
    <row r="62" spans="1:72" x14ac:dyDescent="0.25">
      <c r="A62" s="10" t="s">
        <v>162</v>
      </c>
      <c r="B62" s="8" t="s">
        <v>163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50">
        <f t="shared" si="0"/>
        <v>0</v>
      </c>
    </row>
    <row r="63" spans="1:72" x14ac:dyDescent="0.25">
      <c r="A63" s="10" t="s">
        <v>164</v>
      </c>
      <c r="B63" s="8" t="s">
        <v>165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50">
        <f t="shared" si="0"/>
        <v>0</v>
      </c>
    </row>
    <row r="64" spans="1:72" x14ac:dyDescent="0.25">
      <c r="A64" s="10" t="s">
        <v>166</v>
      </c>
      <c r="B64" s="8" t="s">
        <v>27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50">
        <f t="shared" si="0"/>
        <v>0</v>
      </c>
    </row>
    <row r="65" spans="1:72" x14ac:dyDescent="0.25">
      <c r="A65" s="10" t="s">
        <v>167</v>
      </c>
      <c r="B65" s="8" t="s">
        <v>28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50">
        <f t="shared" si="0"/>
        <v>0</v>
      </c>
    </row>
    <row r="66" spans="1:72" x14ac:dyDescent="0.25">
      <c r="A66" s="10" t="s">
        <v>168</v>
      </c>
      <c r="B66" s="8" t="s">
        <v>169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50">
        <f t="shared" si="0"/>
        <v>0</v>
      </c>
    </row>
    <row r="67" spans="1:72" x14ac:dyDescent="0.25">
      <c r="A67" s="10" t="s">
        <v>170</v>
      </c>
      <c r="B67" s="8" t="s">
        <v>29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50">
        <f t="shared" si="0"/>
        <v>0</v>
      </c>
    </row>
    <row r="68" spans="1:72" x14ac:dyDescent="0.25">
      <c r="A68" s="10" t="s">
        <v>171</v>
      </c>
      <c r="B68" s="8" t="s">
        <v>172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50">
        <f t="shared" si="0"/>
        <v>0</v>
      </c>
    </row>
    <row r="69" spans="1:72" x14ac:dyDescent="0.25">
      <c r="A69" s="10" t="s">
        <v>173</v>
      </c>
      <c r="B69" s="8" t="s">
        <v>174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50">
        <f t="shared" si="0"/>
        <v>0</v>
      </c>
    </row>
    <row r="70" spans="1:72" x14ac:dyDescent="0.25">
      <c r="A70" s="10" t="s">
        <v>175</v>
      </c>
      <c r="B70" s="8" t="s">
        <v>176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50">
        <f t="shared" si="0"/>
        <v>0</v>
      </c>
    </row>
    <row r="71" spans="1:72" x14ac:dyDescent="0.25">
      <c r="A71" s="10" t="s">
        <v>177</v>
      </c>
      <c r="B71" s="8" t="s">
        <v>178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50">
        <f t="shared" ref="BT71:BT122" si="1">SUM(C71:BS71)</f>
        <v>0</v>
      </c>
    </row>
    <row r="72" spans="1:72" x14ac:dyDescent="0.25">
      <c r="A72" s="10" t="s">
        <v>179</v>
      </c>
      <c r="B72" s="8" t="s">
        <v>180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50">
        <f t="shared" si="1"/>
        <v>0</v>
      </c>
    </row>
    <row r="73" spans="1:72" x14ac:dyDescent="0.25">
      <c r="A73" s="10" t="s">
        <v>181</v>
      </c>
      <c r="B73" s="8" t="s">
        <v>182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50">
        <f t="shared" si="1"/>
        <v>0</v>
      </c>
    </row>
    <row r="74" spans="1:72" x14ac:dyDescent="0.25">
      <c r="A74" s="10" t="s">
        <v>183</v>
      </c>
      <c r="B74" s="8" t="s">
        <v>33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50">
        <f t="shared" si="1"/>
        <v>0</v>
      </c>
    </row>
    <row r="75" spans="1:72" x14ac:dyDescent="0.25">
      <c r="A75" s="10" t="s">
        <v>184</v>
      </c>
      <c r="B75" s="8" t="s">
        <v>185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50">
        <f t="shared" si="1"/>
        <v>0</v>
      </c>
    </row>
    <row r="76" spans="1:72" x14ac:dyDescent="0.25">
      <c r="A76" s="10" t="s">
        <v>186</v>
      </c>
      <c r="B76" s="8" t="s">
        <v>187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50">
        <f t="shared" si="1"/>
        <v>0</v>
      </c>
    </row>
    <row r="77" spans="1:72" x14ac:dyDescent="0.25">
      <c r="A77" s="10" t="s">
        <v>188</v>
      </c>
      <c r="B77" s="8" t="s">
        <v>189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50">
        <f t="shared" si="1"/>
        <v>0</v>
      </c>
    </row>
    <row r="78" spans="1:72" x14ac:dyDescent="0.25">
      <c r="A78" s="10" t="s">
        <v>190</v>
      </c>
      <c r="B78" s="8" t="s">
        <v>191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50">
        <f t="shared" si="1"/>
        <v>0</v>
      </c>
    </row>
    <row r="79" spans="1:72" x14ac:dyDescent="0.25">
      <c r="A79" s="10" t="s">
        <v>192</v>
      </c>
      <c r="B79" s="8" t="s">
        <v>36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50">
        <f t="shared" si="1"/>
        <v>0</v>
      </c>
    </row>
    <row r="80" spans="1:72" x14ac:dyDescent="0.25">
      <c r="A80" s="10" t="s">
        <v>193</v>
      </c>
      <c r="B80" s="8" t="s">
        <v>194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50">
        <f t="shared" si="1"/>
        <v>0</v>
      </c>
    </row>
    <row r="81" spans="1:72" x14ac:dyDescent="0.25">
      <c r="A81" s="10" t="s">
        <v>195</v>
      </c>
      <c r="B81" s="8" t="s">
        <v>196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50">
        <f t="shared" si="1"/>
        <v>0</v>
      </c>
    </row>
    <row r="82" spans="1:72" x14ac:dyDescent="0.25">
      <c r="A82" s="10" t="s">
        <v>197</v>
      </c>
      <c r="B82" s="8" t="s">
        <v>40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50">
        <f t="shared" si="1"/>
        <v>0</v>
      </c>
    </row>
    <row r="83" spans="1:72" x14ac:dyDescent="0.25">
      <c r="A83" s="10" t="s">
        <v>198</v>
      </c>
      <c r="B83" s="8" t="s">
        <v>199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50">
        <f t="shared" si="1"/>
        <v>0</v>
      </c>
    </row>
    <row r="84" spans="1:72" x14ac:dyDescent="0.25">
      <c r="A84" s="10" t="s">
        <v>200</v>
      </c>
      <c r="B84" s="8" t="s">
        <v>201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50">
        <f t="shared" si="1"/>
        <v>0</v>
      </c>
    </row>
    <row r="85" spans="1:72" x14ac:dyDescent="0.25">
      <c r="A85" s="10" t="s">
        <v>202</v>
      </c>
      <c r="B85" s="8" t="s">
        <v>203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50">
        <f t="shared" si="1"/>
        <v>0</v>
      </c>
    </row>
    <row r="86" spans="1:72" x14ac:dyDescent="0.25">
      <c r="A86" s="10" t="s">
        <v>204</v>
      </c>
      <c r="B86" s="8" t="s">
        <v>205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50">
        <f t="shared" si="1"/>
        <v>0</v>
      </c>
    </row>
    <row r="87" spans="1:72" x14ac:dyDescent="0.25">
      <c r="A87" s="10" t="s">
        <v>206</v>
      </c>
      <c r="B87" s="8" t="s">
        <v>207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50">
        <f t="shared" si="1"/>
        <v>0</v>
      </c>
    </row>
    <row r="88" spans="1:72" x14ac:dyDescent="0.25">
      <c r="A88" s="10" t="s">
        <v>208</v>
      </c>
      <c r="B88" s="8" t="s">
        <v>209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50">
        <f t="shared" si="1"/>
        <v>0</v>
      </c>
    </row>
    <row r="89" spans="1:72" x14ac:dyDescent="0.25">
      <c r="A89" s="10" t="s">
        <v>210</v>
      </c>
      <c r="B89" s="8" t="s">
        <v>211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50">
        <f t="shared" si="1"/>
        <v>0</v>
      </c>
    </row>
    <row r="90" spans="1:72" x14ac:dyDescent="0.25">
      <c r="A90" s="10" t="s">
        <v>212</v>
      </c>
      <c r="B90" s="8" t="s">
        <v>42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50">
        <f t="shared" si="1"/>
        <v>0</v>
      </c>
    </row>
    <row r="91" spans="1:72" x14ac:dyDescent="0.25">
      <c r="A91" s="10" t="s">
        <v>213</v>
      </c>
      <c r="B91" s="8" t="s">
        <v>214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50">
        <f t="shared" si="1"/>
        <v>0</v>
      </c>
    </row>
    <row r="92" spans="1:72" x14ac:dyDescent="0.25">
      <c r="A92" s="10" t="s">
        <v>215</v>
      </c>
      <c r="B92" s="8" t="s">
        <v>216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50">
        <f t="shared" si="1"/>
        <v>0</v>
      </c>
    </row>
    <row r="93" spans="1:72" x14ac:dyDescent="0.25">
      <c r="A93" s="10" t="s">
        <v>217</v>
      </c>
      <c r="B93" s="8" t="s">
        <v>218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50">
        <f t="shared" si="1"/>
        <v>0</v>
      </c>
    </row>
    <row r="94" spans="1:72" x14ac:dyDescent="0.25">
      <c r="A94" s="10" t="s">
        <v>219</v>
      </c>
      <c r="B94" s="8" t="s">
        <v>44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50">
        <f t="shared" si="1"/>
        <v>0</v>
      </c>
    </row>
    <row r="95" spans="1:72" x14ac:dyDescent="0.25">
      <c r="A95" s="10" t="s">
        <v>220</v>
      </c>
      <c r="B95" s="8" t="s">
        <v>45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50">
        <f t="shared" si="1"/>
        <v>0</v>
      </c>
    </row>
    <row r="96" spans="1:72" x14ac:dyDescent="0.25">
      <c r="A96" s="10" t="s">
        <v>221</v>
      </c>
      <c r="B96" s="8" t="s">
        <v>222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50">
        <f t="shared" si="1"/>
        <v>0</v>
      </c>
    </row>
    <row r="97" spans="1:72" x14ac:dyDescent="0.25">
      <c r="A97" s="10" t="s">
        <v>223</v>
      </c>
      <c r="B97" s="8" t="s">
        <v>224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50">
        <f t="shared" si="1"/>
        <v>0</v>
      </c>
    </row>
    <row r="98" spans="1:72" x14ac:dyDescent="0.25">
      <c r="A98" s="10" t="s">
        <v>225</v>
      </c>
      <c r="B98" s="8" t="s">
        <v>226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50">
        <f t="shared" si="1"/>
        <v>0</v>
      </c>
    </row>
    <row r="99" spans="1:72" x14ac:dyDescent="0.25">
      <c r="A99" s="10" t="s">
        <v>227</v>
      </c>
      <c r="B99" s="8" t="s">
        <v>228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50">
        <f t="shared" si="1"/>
        <v>0</v>
      </c>
    </row>
    <row r="100" spans="1:72" x14ac:dyDescent="0.25">
      <c r="A100" s="10" t="s">
        <v>229</v>
      </c>
      <c r="B100" s="8" t="s">
        <v>230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50">
        <f t="shared" si="1"/>
        <v>0</v>
      </c>
    </row>
    <row r="101" spans="1:72" x14ac:dyDescent="0.25">
      <c r="A101" s="10" t="s">
        <v>231</v>
      </c>
      <c r="B101" s="8" t="s">
        <v>232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50">
        <f t="shared" si="1"/>
        <v>0</v>
      </c>
    </row>
    <row r="102" spans="1:72" x14ac:dyDescent="0.25">
      <c r="A102" s="10" t="s">
        <v>233</v>
      </c>
      <c r="B102" s="8" t="s">
        <v>234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50">
        <f t="shared" si="1"/>
        <v>0</v>
      </c>
    </row>
    <row r="103" spans="1:72" x14ac:dyDescent="0.25">
      <c r="A103" s="10" t="s">
        <v>235</v>
      </c>
      <c r="B103" s="8" t="s">
        <v>236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50">
        <f t="shared" si="1"/>
        <v>0</v>
      </c>
    </row>
    <row r="104" spans="1:72" x14ac:dyDescent="0.25">
      <c r="A104" s="10" t="s">
        <v>237</v>
      </c>
      <c r="B104" s="8" t="s">
        <v>238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50">
        <f t="shared" si="1"/>
        <v>0</v>
      </c>
    </row>
    <row r="105" spans="1:72" x14ac:dyDescent="0.25">
      <c r="A105" s="10" t="s">
        <v>239</v>
      </c>
      <c r="B105" s="8" t="s">
        <v>240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50">
        <f t="shared" si="1"/>
        <v>0</v>
      </c>
    </row>
    <row r="106" spans="1:72" x14ac:dyDescent="0.25">
      <c r="A106" s="10" t="s">
        <v>241</v>
      </c>
      <c r="B106" s="8" t="s">
        <v>242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50">
        <f t="shared" si="1"/>
        <v>0</v>
      </c>
    </row>
    <row r="107" spans="1:72" x14ac:dyDescent="0.25">
      <c r="A107" s="10" t="s">
        <v>243</v>
      </c>
      <c r="B107" s="8" t="s">
        <v>49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50">
        <f t="shared" si="1"/>
        <v>0</v>
      </c>
    </row>
    <row r="108" spans="1:72" x14ac:dyDescent="0.25">
      <c r="A108" s="10" t="s">
        <v>244</v>
      </c>
      <c r="B108" s="8" t="s">
        <v>245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50">
        <f t="shared" si="1"/>
        <v>0</v>
      </c>
    </row>
    <row r="109" spans="1:72" x14ac:dyDescent="0.25">
      <c r="A109" s="10" t="s">
        <v>246</v>
      </c>
      <c r="B109" s="8" t="s">
        <v>247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50">
        <f t="shared" si="1"/>
        <v>0</v>
      </c>
    </row>
    <row r="110" spans="1:72" x14ac:dyDescent="0.25">
      <c r="A110" s="10" t="s">
        <v>248</v>
      </c>
      <c r="B110" s="8" t="s">
        <v>249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50">
        <f t="shared" si="1"/>
        <v>0</v>
      </c>
    </row>
    <row r="111" spans="1:72" x14ac:dyDescent="0.25">
      <c r="A111" s="10" t="s">
        <v>250</v>
      </c>
      <c r="B111" s="8" t="s">
        <v>251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50">
        <f t="shared" si="1"/>
        <v>0</v>
      </c>
    </row>
    <row r="112" spans="1:72" x14ac:dyDescent="0.25">
      <c r="A112" s="10" t="s">
        <v>252</v>
      </c>
      <c r="B112" s="8" t="s">
        <v>253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50">
        <f t="shared" si="1"/>
        <v>0</v>
      </c>
    </row>
    <row r="113" spans="1:72" x14ac:dyDescent="0.25">
      <c r="A113" s="10" t="s">
        <v>254</v>
      </c>
      <c r="B113" s="8" t="s">
        <v>255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50">
        <f t="shared" si="1"/>
        <v>0</v>
      </c>
    </row>
    <row r="114" spans="1:72" x14ac:dyDescent="0.25">
      <c r="A114" s="10" t="s">
        <v>256</v>
      </c>
      <c r="B114" s="8" t="s">
        <v>257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50">
        <f t="shared" si="1"/>
        <v>0</v>
      </c>
    </row>
    <row r="115" spans="1:72" x14ac:dyDescent="0.25">
      <c r="A115" s="10" t="s">
        <v>258</v>
      </c>
      <c r="B115" s="8" t="s">
        <v>259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50">
        <f t="shared" si="1"/>
        <v>0</v>
      </c>
    </row>
    <row r="116" spans="1:72" x14ac:dyDescent="0.25">
      <c r="A116" s="10" t="s">
        <v>260</v>
      </c>
      <c r="B116" s="8" t="s">
        <v>261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50">
        <f t="shared" si="1"/>
        <v>0</v>
      </c>
    </row>
    <row r="117" spans="1:72" x14ac:dyDescent="0.25">
      <c r="A117" s="10" t="s">
        <v>262</v>
      </c>
      <c r="B117" s="8" t="s">
        <v>263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50">
        <f t="shared" si="1"/>
        <v>0</v>
      </c>
    </row>
    <row r="118" spans="1:72" x14ac:dyDescent="0.25">
      <c r="A118" s="10" t="s">
        <v>264</v>
      </c>
      <c r="B118" s="8" t="s">
        <v>265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50">
        <f t="shared" si="1"/>
        <v>0</v>
      </c>
    </row>
    <row r="119" spans="1:72" x14ac:dyDescent="0.25">
      <c r="A119" s="10" t="s">
        <v>266</v>
      </c>
      <c r="B119" s="8" t="s">
        <v>54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50">
        <f t="shared" si="1"/>
        <v>0</v>
      </c>
    </row>
    <row r="120" spans="1:72" x14ac:dyDescent="0.25">
      <c r="A120" s="10" t="s">
        <v>267</v>
      </c>
      <c r="B120" s="8" t="s">
        <v>268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50">
        <f t="shared" si="1"/>
        <v>0</v>
      </c>
    </row>
    <row r="121" spans="1:72" x14ac:dyDescent="0.25">
      <c r="A121" s="10" t="s">
        <v>269</v>
      </c>
      <c r="B121" s="8" t="s">
        <v>270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50">
        <f t="shared" si="1"/>
        <v>0</v>
      </c>
    </row>
    <row r="122" spans="1:72" x14ac:dyDescent="0.25">
      <c r="A122" s="11" t="s">
        <v>271</v>
      </c>
      <c r="B122" s="17" t="s">
        <v>56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50">
        <f t="shared" si="1"/>
        <v>0</v>
      </c>
    </row>
    <row r="123" spans="1:72" ht="15.75" thickBot="1" x14ac:dyDescent="0.3">
      <c r="A123" s="47" t="s">
        <v>305</v>
      </c>
      <c r="B123" s="49"/>
      <c r="C123" s="48">
        <f t="shared" ref="C123:BN123" si="2">+SUM(C6:C122)</f>
        <v>0</v>
      </c>
      <c r="D123" s="48">
        <f t="shared" si="2"/>
        <v>0</v>
      </c>
      <c r="E123" s="48">
        <f t="shared" si="2"/>
        <v>0</v>
      </c>
      <c r="F123" s="48">
        <f t="shared" si="2"/>
        <v>0</v>
      </c>
      <c r="G123" s="48">
        <f t="shared" si="2"/>
        <v>0</v>
      </c>
      <c r="H123" s="48">
        <f t="shared" si="2"/>
        <v>0</v>
      </c>
      <c r="I123" s="48">
        <f t="shared" si="2"/>
        <v>0</v>
      </c>
      <c r="J123" s="48">
        <f t="shared" si="2"/>
        <v>0</v>
      </c>
      <c r="K123" s="48">
        <f t="shared" si="2"/>
        <v>0</v>
      </c>
      <c r="L123" s="48">
        <f t="shared" si="2"/>
        <v>0</v>
      </c>
      <c r="M123" s="48">
        <f t="shared" si="2"/>
        <v>0</v>
      </c>
      <c r="N123" s="48">
        <f t="shared" si="2"/>
        <v>0</v>
      </c>
      <c r="O123" s="48">
        <f t="shared" si="2"/>
        <v>0</v>
      </c>
      <c r="P123" s="48">
        <f t="shared" si="2"/>
        <v>0</v>
      </c>
      <c r="Q123" s="48">
        <f t="shared" si="2"/>
        <v>0</v>
      </c>
      <c r="R123" s="48">
        <f t="shared" si="2"/>
        <v>0</v>
      </c>
      <c r="S123" s="48">
        <f t="shared" si="2"/>
        <v>0</v>
      </c>
      <c r="T123" s="48">
        <f t="shared" si="2"/>
        <v>0</v>
      </c>
      <c r="U123" s="48">
        <f t="shared" si="2"/>
        <v>0</v>
      </c>
      <c r="V123" s="48">
        <f t="shared" si="2"/>
        <v>0</v>
      </c>
      <c r="W123" s="48">
        <f t="shared" si="2"/>
        <v>0</v>
      </c>
      <c r="X123" s="48">
        <f t="shared" si="2"/>
        <v>0</v>
      </c>
      <c r="Y123" s="48">
        <f t="shared" si="2"/>
        <v>0</v>
      </c>
      <c r="Z123" s="48">
        <f t="shared" si="2"/>
        <v>0</v>
      </c>
      <c r="AA123" s="48">
        <f t="shared" si="2"/>
        <v>0</v>
      </c>
      <c r="AB123" s="48">
        <f t="shared" si="2"/>
        <v>0</v>
      </c>
      <c r="AC123" s="48">
        <f t="shared" si="2"/>
        <v>0</v>
      </c>
      <c r="AD123" s="48">
        <f t="shared" si="2"/>
        <v>0</v>
      </c>
      <c r="AE123" s="48">
        <f t="shared" si="2"/>
        <v>0</v>
      </c>
      <c r="AF123" s="48">
        <f t="shared" si="2"/>
        <v>0</v>
      </c>
      <c r="AG123" s="48">
        <f t="shared" si="2"/>
        <v>0</v>
      </c>
      <c r="AH123" s="48">
        <f t="shared" si="2"/>
        <v>0</v>
      </c>
      <c r="AI123" s="48">
        <f t="shared" si="2"/>
        <v>0</v>
      </c>
      <c r="AJ123" s="48">
        <f t="shared" si="2"/>
        <v>0</v>
      </c>
      <c r="AK123" s="48">
        <f t="shared" si="2"/>
        <v>0</v>
      </c>
      <c r="AL123" s="48">
        <f t="shared" si="2"/>
        <v>0</v>
      </c>
      <c r="AM123" s="48">
        <f t="shared" si="2"/>
        <v>0</v>
      </c>
      <c r="AN123" s="48">
        <f t="shared" si="2"/>
        <v>0</v>
      </c>
      <c r="AO123" s="48">
        <f t="shared" si="2"/>
        <v>0</v>
      </c>
      <c r="AP123" s="48">
        <f t="shared" si="2"/>
        <v>0</v>
      </c>
      <c r="AQ123" s="48">
        <f t="shared" si="2"/>
        <v>0</v>
      </c>
      <c r="AR123" s="48">
        <f t="shared" si="2"/>
        <v>0</v>
      </c>
      <c r="AS123" s="48">
        <f t="shared" si="2"/>
        <v>0</v>
      </c>
      <c r="AT123" s="48">
        <f t="shared" si="2"/>
        <v>0</v>
      </c>
      <c r="AU123" s="48">
        <f t="shared" si="2"/>
        <v>0</v>
      </c>
      <c r="AV123" s="48">
        <f t="shared" si="2"/>
        <v>0</v>
      </c>
      <c r="AW123" s="48">
        <f t="shared" si="2"/>
        <v>0</v>
      </c>
      <c r="AX123" s="48">
        <f t="shared" si="2"/>
        <v>0</v>
      </c>
      <c r="AY123" s="48">
        <f t="shared" si="2"/>
        <v>0</v>
      </c>
      <c r="AZ123" s="48">
        <f t="shared" si="2"/>
        <v>0</v>
      </c>
      <c r="BA123" s="48">
        <f t="shared" si="2"/>
        <v>0</v>
      </c>
      <c r="BB123" s="48">
        <f t="shared" si="2"/>
        <v>0</v>
      </c>
      <c r="BC123" s="48">
        <f t="shared" si="2"/>
        <v>0</v>
      </c>
      <c r="BD123" s="48">
        <f t="shared" si="2"/>
        <v>0</v>
      </c>
      <c r="BE123" s="48">
        <f t="shared" si="2"/>
        <v>0</v>
      </c>
      <c r="BF123" s="48">
        <f t="shared" si="2"/>
        <v>0</v>
      </c>
      <c r="BG123" s="48">
        <f t="shared" si="2"/>
        <v>0</v>
      </c>
      <c r="BH123" s="48">
        <f t="shared" si="2"/>
        <v>0</v>
      </c>
      <c r="BI123" s="48">
        <f t="shared" si="2"/>
        <v>0</v>
      </c>
      <c r="BJ123" s="48">
        <f t="shared" si="2"/>
        <v>0</v>
      </c>
      <c r="BK123" s="48">
        <f t="shared" si="2"/>
        <v>0</v>
      </c>
      <c r="BL123" s="48">
        <f t="shared" si="2"/>
        <v>0</v>
      </c>
      <c r="BM123" s="48">
        <f t="shared" si="2"/>
        <v>0</v>
      </c>
      <c r="BN123" s="48">
        <f t="shared" si="2"/>
        <v>0</v>
      </c>
      <c r="BO123" s="48">
        <f t="shared" ref="BO123:BT123" si="3">+SUM(BO6:BO122)</f>
        <v>0</v>
      </c>
      <c r="BP123" s="48">
        <f t="shared" si="3"/>
        <v>0</v>
      </c>
      <c r="BQ123" s="48">
        <f t="shared" si="3"/>
        <v>0</v>
      </c>
      <c r="BR123" s="48">
        <f t="shared" si="3"/>
        <v>0</v>
      </c>
      <c r="BS123" s="48">
        <f t="shared" si="3"/>
        <v>0</v>
      </c>
      <c r="BT123" s="48">
        <f t="shared" si="3"/>
        <v>0</v>
      </c>
    </row>
    <row r="124" spans="1:72" ht="15.75" thickTop="1" x14ac:dyDescent="0.25"/>
  </sheetData>
  <mergeCells count="1"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14</vt:i4>
      </vt:variant>
    </vt:vector>
  </HeadingPairs>
  <TitlesOfParts>
    <vt:vector size="14" baseType="lpstr">
      <vt:lpstr>5110</vt:lpstr>
      <vt:lpstr>5121</vt:lpstr>
      <vt:lpstr>5122</vt:lpstr>
      <vt:lpstr>5131</vt:lpstr>
      <vt:lpstr>513x</vt:lpstr>
      <vt:lpstr>5150</vt:lpstr>
      <vt:lpstr>517x</vt:lpstr>
      <vt:lpstr>told5110</vt:lpstr>
      <vt:lpstr>told5121</vt:lpstr>
      <vt:lpstr>told5122</vt:lpstr>
      <vt:lpstr>told5131</vt:lpstr>
      <vt:lpstr>told513x</vt:lpstr>
      <vt:lpstr>told5150</vt:lpstr>
      <vt:lpstr>told517x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2024-09-25T20:22:07Z</dcterms:modified>
</cp:coreProperties>
</file>