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85" windowWidth="28830" windowHeight="6405"/>
  </bookViews>
  <sheets>
    <sheet name="2008-2015" sheetId="1" r:id="rId1"/>
  </sheets>
  <definedNames>
    <definedName name="_xlnm._FilterDatabase" localSheetId="0" hidden="1">'2008-2015'!$A$6:$R$578</definedName>
    <definedName name="_xlnm.Print_Titles" localSheetId="0">'2008-2015'!$6:$6</definedName>
  </definedNames>
  <calcPr calcId="145621"/>
</workbook>
</file>

<file path=xl/calcChain.xml><?xml version="1.0" encoding="utf-8"?>
<calcChain xmlns="http://schemas.openxmlformats.org/spreadsheetml/2006/main">
  <c r="Q579" i="1" l="1"/>
  <c r="K83" i="1" l="1"/>
  <c r="J83" i="1"/>
</calcChain>
</file>

<file path=xl/comments1.xml><?xml version="1.0" encoding="utf-8"?>
<comments xmlns="http://schemas.openxmlformats.org/spreadsheetml/2006/main">
  <authors>
    <author>Berit Taul</author>
    <author>Kaj Kammer Madsen</author>
  </authors>
  <commentList>
    <comment ref="H7" authorId="0">
      <text>
        <r>
          <rPr>
            <sz val="9"/>
            <color indexed="81"/>
            <rFont val="Tahoma"/>
            <family val="2"/>
          </rPr>
          <t xml:space="preserve">Tidligere navn: De Danske Kongers Kronologiske Samling
</t>
        </r>
      </text>
    </comment>
    <comment ref="H12" authorId="0">
      <text>
        <r>
          <rPr>
            <sz val="9"/>
            <color indexed="81"/>
            <rFont val="Tahoma"/>
            <family val="2"/>
          </rPr>
          <t xml:space="preserve">Før marts 2011 hed museet Det Danske Kunstindustrimuseum.
</t>
        </r>
      </text>
    </comment>
    <comment ref="H13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Fusioneret ind i Statens Naturhistoriske Museum (101104).</t>
        </r>
      </text>
    </comment>
    <comment ref="H14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Fusioneret ind i Statens Naturhistoriske Museum (101104).</t>
        </r>
      </text>
    </comment>
    <comment ref="P22" authorId="0">
      <text>
        <r>
          <rPr>
            <b/>
            <sz val="9"/>
            <color indexed="81"/>
            <rFont val="Tahoma"/>
            <family val="2"/>
          </rPr>
          <t>Fra 2014 en del af Nationalmuseet. Se denne.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3" authorId="0">
      <text>
        <r>
          <rPr>
            <b/>
            <sz val="9"/>
            <color indexed="81"/>
            <rFont val="Tahoma"/>
            <family val="2"/>
          </rPr>
          <t>Fra 2014 en del af Nationalmuseet. Se denne.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4" authorId="0">
      <text>
        <r>
          <rPr>
            <b/>
            <sz val="9"/>
            <color indexed="81"/>
            <rFont val="Tahoma"/>
            <family val="2"/>
          </rPr>
          <t>Fra 2014 en del af Nationalmuseet. Se denne.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5" authorId="0">
      <text>
        <r>
          <rPr>
            <b/>
            <sz val="9"/>
            <color indexed="81"/>
            <rFont val="Tahoma"/>
            <family val="2"/>
          </rPr>
          <t>Fra 2014 en del af Nationalmuseet. Se denne.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6" authorId="0">
      <text>
        <r>
          <rPr>
            <sz val="9"/>
            <color indexed="81"/>
            <rFont val="Tahoma"/>
            <family val="2"/>
          </rPr>
          <t xml:space="preserve">Åbnet 2014
</t>
        </r>
      </text>
    </comment>
    <comment ref="H28" authorId="0">
      <text>
        <r>
          <rPr>
            <sz val="9"/>
            <color indexed="81"/>
            <rFont val="Tahoma"/>
            <family val="2"/>
          </rPr>
          <t xml:space="preserve">Med i undersøgelsen fra 2014
</t>
        </r>
      </text>
    </comment>
    <comment ref="O30" authorId="0">
      <text>
        <r>
          <rPr>
            <sz val="9"/>
            <color indexed="81"/>
            <rFont val="Tahoma"/>
            <family val="2"/>
          </rPr>
          <t xml:space="preserve">Ikke indberttet i 2013
</t>
        </r>
      </text>
    </comment>
    <comment ref="O31" authorId="0">
      <text>
        <r>
          <rPr>
            <sz val="9"/>
            <color indexed="81"/>
            <rFont val="Tahoma"/>
            <family val="2"/>
          </rPr>
          <t xml:space="preserve">Er ikke længere et museum fra 2013
</t>
        </r>
      </text>
    </comment>
    <comment ref="H38" authorId="0">
      <text>
        <r>
          <rPr>
            <sz val="9"/>
            <color indexed="81"/>
            <rFont val="Tahoma"/>
            <family val="2"/>
          </rPr>
          <t xml:space="preserve">Museet er lukket pr. 18. december 2011, og er herefter udelukkende et digitalt museum.
</t>
        </r>
      </text>
    </comment>
    <comment ref="H42" authorId="0">
      <text>
        <r>
          <rPr>
            <sz val="9"/>
            <color indexed="81"/>
            <rFont val="Tahoma"/>
            <family val="2"/>
          </rPr>
          <t xml:space="preserve">Fra 2012 en del af Det Kongelige Christiansborg (101108)
</t>
        </r>
      </text>
    </comment>
    <comment ref="H43" authorId="0">
      <text>
        <r>
          <rPr>
            <sz val="9"/>
            <color indexed="81"/>
            <rFont val="Tahoma"/>
            <family val="2"/>
          </rPr>
          <t xml:space="preserve">Fra 2012 en del af Det Kongelige Christiansborg (101108)
</t>
        </r>
      </text>
    </comment>
    <comment ref="H44" authorId="0">
      <text>
        <r>
          <rPr>
            <sz val="9"/>
            <color indexed="81"/>
            <rFont val="Tahoma"/>
            <family val="2"/>
          </rPr>
          <t xml:space="preserve">Fra 2012 en del af Det Kongelige Christiansborg (101108)
</t>
        </r>
      </text>
    </comment>
    <comment ref="P48" authorId="0">
      <text>
        <r>
          <rPr>
            <b/>
            <sz val="9"/>
            <color indexed="81"/>
            <rFont val="Tahoma"/>
            <family val="2"/>
          </rPr>
          <t xml:space="preserve">Museet brændte i 2013 og har været lukket siden.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49" authorId="0">
      <text>
        <r>
          <rPr>
            <sz val="9"/>
            <color indexed="81"/>
            <rFont val="Tahoma"/>
            <family val="2"/>
          </rPr>
          <t xml:space="preserve">Museet har været lukket hele 2011 og 2012
</t>
        </r>
      </text>
    </comment>
    <comment ref="Q53" authorId="0">
      <text>
        <r>
          <rPr>
            <sz val="9"/>
            <color indexed="81"/>
            <rFont val="Tahoma"/>
            <family val="2"/>
          </rPr>
          <t xml:space="preserve">Kongernes Jelling genåbnede efter ombygning 6. juni 2015.
</t>
        </r>
      </text>
    </comment>
    <comment ref="H54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Afdeling under Nationalmuseet f.o.m. 2010.</t>
        </r>
      </text>
    </comment>
    <comment ref="H55" authorId="0">
      <text>
        <r>
          <rPr>
            <b/>
            <sz val="9"/>
            <color indexed="81"/>
            <rFont val="Tahoma"/>
            <family val="2"/>
          </rPr>
          <t>Fra 2014 en del af Nationalmuseet.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7" authorId="0">
      <text>
        <r>
          <rPr>
            <sz val="9"/>
            <color indexed="81"/>
            <rFont val="Tahoma"/>
            <family val="2"/>
          </rPr>
          <t xml:space="preserve">Fra 2014 en afdeling under Nationalmuseet
</t>
        </r>
      </text>
    </comment>
    <comment ref="H58" authorId="0">
      <text>
        <r>
          <rPr>
            <sz val="9"/>
            <color indexed="81"/>
            <rFont val="Tahoma"/>
            <family val="2"/>
          </rPr>
          <t xml:space="preserve">Fra 2014 en afdeling under Nationalmuseet
</t>
        </r>
      </text>
    </comment>
    <comment ref="H59" authorId="0">
      <text>
        <r>
          <rPr>
            <sz val="9"/>
            <color indexed="81"/>
            <rFont val="Tahoma"/>
            <family val="2"/>
          </rPr>
          <t xml:space="preserve">Fra 2014 en afdeling under Nationalmuseet
</t>
        </r>
      </text>
    </comment>
    <comment ref="O60" authorId="0">
      <text>
        <r>
          <rPr>
            <sz val="9"/>
            <color indexed="81"/>
            <rFont val="Tahoma"/>
            <family val="2"/>
          </rPr>
          <t xml:space="preserve">Har ingen udstilling i 2013.
</t>
        </r>
      </text>
    </comment>
    <comment ref="P60" authorId="0">
      <text>
        <r>
          <rPr>
            <sz val="9"/>
            <color indexed="81"/>
            <rFont val="Tahoma"/>
            <family val="2"/>
          </rPr>
          <t xml:space="preserve">Har ingen udstilling i 2014.
</t>
        </r>
      </text>
    </comment>
    <comment ref="P61" authorId="0">
      <text>
        <r>
          <rPr>
            <sz val="9"/>
            <color indexed="81"/>
            <rFont val="Tahoma"/>
            <family val="2"/>
          </rPr>
          <t xml:space="preserve">Deltager ikke i undersøgelsen i 2014
</t>
        </r>
      </text>
    </comment>
    <comment ref="Q61" authorId="0">
      <text>
        <r>
          <rPr>
            <sz val="9"/>
            <color indexed="81"/>
            <rFont val="Tahoma"/>
            <family val="2"/>
          </rPr>
          <t xml:space="preserve">Ønsker ikke at deltage i undersøgelsen.
</t>
        </r>
      </text>
    </comment>
    <comment ref="P62" authorId="0">
      <text>
        <r>
          <rPr>
            <b/>
            <sz val="9"/>
            <color indexed="81"/>
            <rFont val="Tahoma"/>
            <family val="2"/>
          </rPr>
          <t>Deltager ikke i undersøgelsen i 2014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62" authorId="0">
      <text>
        <r>
          <rPr>
            <sz val="9"/>
            <color indexed="81"/>
            <rFont val="Tahoma"/>
            <family val="2"/>
          </rPr>
          <t xml:space="preserve">Ønsker ikke at deltage i undersøgelsen.
</t>
        </r>
      </text>
    </comment>
    <comment ref="P63" authorId="0">
      <text>
        <r>
          <rPr>
            <b/>
            <sz val="9"/>
            <color indexed="81"/>
            <rFont val="Tahoma"/>
            <family val="2"/>
          </rPr>
          <t>Deltager ikke i undersøgelsen i 2014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63" authorId="0">
      <text>
        <r>
          <rPr>
            <sz val="9"/>
            <color indexed="81"/>
            <rFont val="Tahoma"/>
            <family val="2"/>
          </rPr>
          <t xml:space="preserve">Ønsker ikke at deltage i undersøgelsen.
</t>
        </r>
      </text>
    </comment>
    <comment ref="P64" authorId="0">
      <text>
        <r>
          <rPr>
            <b/>
            <sz val="9"/>
            <color indexed="81"/>
            <rFont val="Tahoma"/>
            <family val="2"/>
          </rPr>
          <t>Deltager ikke undersøgelsen i 2014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64" authorId="0">
      <text>
        <r>
          <rPr>
            <sz val="9"/>
            <color indexed="81"/>
            <rFont val="Tahoma"/>
            <family val="2"/>
          </rPr>
          <t xml:space="preserve">Ønsker ikke at deltage i undersøgelsen.
</t>
        </r>
      </text>
    </comment>
    <comment ref="H67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Fusion af Zoologisk Museum (101006) og Geologisk Museum (101007)</t>
        </r>
      </text>
    </comment>
    <comment ref="Q70" authorId="0">
      <text>
        <r>
          <rPr>
            <sz val="9"/>
            <color indexed="81"/>
            <rFont val="Tahoma"/>
            <family val="2"/>
          </rPr>
          <t xml:space="preserve">Har ikke indberettet i 2015.
</t>
        </r>
      </text>
    </comment>
    <comment ref="H71" authorId="0">
      <text>
        <r>
          <rPr>
            <sz val="9"/>
            <color indexed="81"/>
            <rFont val="Tahoma"/>
            <family val="2"/>
          </rPr>
          <t>Etableret i 2013.</t>
        </r>
      </text>
    </comment>
    <comment ref="H77" authorId="0">
      <text>
        <r>
          <rPr>
            <sz val="9"/>
            <color indexed="81"/>
            <rFont val="Tahoma"/>
            <family val="2"/>
          </rPr>
          <t xml:space="preserve">Fra 2013 en del af Frederiksbergmuseerne jjournalnummer 147000
</t>
        </r>
      </text>
    </comment>
    <comment ref="H78" authorId="0">
      <text>
        <r>
          <rPr>
            <sz val="9"/>
            <color indexed="81"/>
            <rFont val="Tahoma"/>
            <family val="2"/>
          </rPr>
          <t xml:space="preserve">Fra 2013 en del af Frederiksbergmuseerne jjournalnummer 147000
</t>
        </r>
      </text>
    </comment>
    <comment ref="H79" authorId="0">
      <text>
        <r>
          <rPr>
            <sz val="9"/>
            <color indexed="81"/>
            <rFont val="Tahoma"/>
            <family val="2"/>
          </rPr>
          <t xml:space="preserve">Fra 2013 en del af Frederiksbergmuseerne jjournalnummer 147000
</t>
        </r>
      </text>
    </comment>
    <comment ref="H81" authorId="0">
      <text>
        <r>
          <rPr>
            <sz val="9"/>
            <color indexed="81"/>
            <rFont val="Tahoma"/>
            <family val="2"/>
          </rPr>
          <t xml:space="preserve">Fra 2013 en del af Frederiksbergmuseerne jjournalnummer 147000
</t>
        </r>
      </text>
    </comment>
    <comment ref="P93" authorId="0">
      <text>
        <r>
          <rPr>
            <sz val="9"/>
            <color indexed="81"/>
            <rFont val="Tahoma"/>
            <family val="2"/>
          </rPr>
          <t xml:space="preserve">Fritaget fra årets undersøgelse
</t>
        </r>
      </text>
    </comment>
    <comment ref="H110" authorId="0">
      <text>
        <r>
          <rPr>
            <sz val="9"/>
            <color indexed="81"/>
            <rFont val="Tahoma"/>
            <family val="2"/>
          </rPr>
          <t xml:space="preserve">Museum Nordsjælland etableret 2014
</t>
        </r>
      </text>
    </comment>
    <comment ref="H111" authorId="0">
      <text>
        <r>
          <rPr>
            <b/>
            <sz val="9"/>
            <color indexed="81"/>
            <rFont val="Tahoma"/>
            <family val="2"/>
          </rPr>
          <t>Del af Museum Nordsjælland fra 2014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2" authorId="0">
      <text>
        <r>
          <rPr>
            <b/>
            <sz val="9"/>
            <color indexed="81"/>
            <rFont val="Tahoma"/>
            <family val="2"/>
          </rPr>
          <t>Del af Museum Nordsjælland fra 2014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3" authorId="0">
      <text>
        <r>
          <rPr>
            <b/>
            <sz val="9"/>
            <color indexed="81"/>
            <rFont val="Tahoma"/>
            <family val="2"/>
          </rPr>
          <t>Del af Museum Nordsjælland fra 2014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4" authorId="0">
      <text>
        <r>
          <rPr>
            <b/>
            <sz val="9"/>
            <color indexed="81"/>
            <rFont val="Tahoma"/>
            <family val="2"/>
          </rPr>
          <t>Del af Museum Nordsjælland fra 2014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8" authorId="0">
      <text>
        <r>
          <rPr>
            <b/>
            <sz val="9"/>
            <color indexed="81"/>
            <rFont val="Tahoma"/>
            <family val="2"/>
          </rPr>
          <t>Del af Museum Nordsjælland fra 2014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20" authorId="0">
      <text>
        <r>
          <rPr>
            <b/>
            <sz val="9"/>
            <color indexed="81"/>
            <rFont val="Tahoma"/>
            <family val="2"/>
          </rPr>
          <t>Del af Museum Nordsjælland fra 2014</t>
        </r>
      </text>
    </comment>
    <comment ref="H123" authorId="0">
      <text>
        <r>
          <rPr>
            <b/>
            <sz val="9"/>
            <color indexed="81"/>
            <rFont val="Tahoma"/>
            <family val="2"/>
          </rPr>
          <t>Del af Museum Nordsjælland fra 2014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26" authorId="1">
      <text>
        <r>
          <rPr>
            <b/>
            <sz val="8"/>
            <color indexed="81"/>
            <rFont val="Tahoma"/>
            <family val="2"/>
          </rPr>
          <t xml:space="preserve">Note
</t>
        </r>
        <r>
          <rPr>
            <sz val="8"/>
            <color indexed="81"/>
            <rFont val="Tahoma"/>
            <family val="2"/>
          </rPr>
          <t>Pr. 1/7 2011 blev museet fusioneret med Roskilde Museum.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131" authorId="0">
      <text>
        <r>
          <rPr>
            <sz val="9"/>
            <color indexed="81"/>
            <rFont val="Tahoma"/>
            <family val="2"/>
          </rPr>
          <t xml:space="preserve">Fra 2013 en del af Museerne Vordingborg.
</t>
        </r>
      </text>
    </comment>
    <comment ref="H137" authorId="0">
      <text>
        <r>
          <rPr>
            <sz val="9"/>
            <color indexed="81"/>
            <rFont val="Tahoma"/>
            <family val="2"/>
          </rPr>
          <t xml:space="preserve">Museet er lukket i 2012.
</t>
        </r>
      </text>
    </comment>
    <comment ref="H141" authorId="1">
      <text>
        <r>
          <rPr>
            <sz val="8"/>
            <color indexed="81"/>
            <rFont val="Tahoma"/>
            <family val="2"/>
          </rPr>
          <t>Pr. 1/7 2011 blev museet fusioneret med Roskilde Museum.</t>
        </r>
      </text>
    </comment>
    <comment ref="H142" authorId="0">
      <text>
        <r>
          <rPr>
            <sz val="9"/>
            <color indexed="81"/>
            <rFont val="Tahoma"/>
            <family val="2"/>
          </rPr>
          <t>Først med i undersøgelsen fra 2013.</t>
        </r>
      </text>
    </comment>
    <comment ref="H143" authorId="0">
      <text>
        <r>
          <rPr>
            <sz val="9"/>
            <color indexed="81"/>
            <rFont val="Tahoma"/>
            <family val="2"/>
          </rPr>
          <t xml:space="preserve">Fra og med 2013 en del af Roskilde Museum.
</t>
        </r>
      </text>
    </comment>
    <comment ref="H149" authorId="0">
      <text>
        <r>
          <rPr>
            <sz val="9"/>
            <color indexed="81"/>
            <rFont val="Tahoma"/>
            <family val="2"/>
          </rPr>
          <t xml:space="preserve">Fra 2014 en del af Museum Nordsjælland
</t>
        </r>
      </text>
    </comment>
    <comment ref="H153" authorId="0">
      <text>
        <r>
          <rPr>
            <sz val="9"/>
            <color indexed="81"/>
            <rFont val="Tahoma"/>
            <family val="2"/>
          </rPr>
          <t xml:space="preserve">Fra 2013 en del af Museum Vestsjælland.
</t>
        </r>
      </text>
    </comment>
    <comment ref="H154" authorId="0">
      <text>
        <r>
          <rPr>
            <sz val="9"/>
            <color indexed="81"/>
            <rFont val="Tahoma"/>
            <family val="2"/>
          </rPr>
          <t xml:space="preserve">Fra 2013 en del af Museum Vestsjælland.
</t>
        </r>
      </text>
    </comment>
    <comment ref="H158" authorId="0">
      <text>
        <r>
          <rPr>
            <sz val="9"/>
            <color indexed="81"/>
            <rFont val="Tahoma"/>
            <family val="2"/>
          </rPr>
          <t xml:space="preserve">Fra 2013 en del af Museum Vestsjælland.
</t>
        </r>
      </text>
    </comment>
    <comment ref="H162" authorId="0">
      <text>
        <r>
          <rPr>
            <sz val="9"/>
            <color indexed="81"/>
            <rFont val="Tahoma"/>
            <family val="2"/>
          </rPr>
          <t>Museet er lukket pr. 30.august 2012.</t>
        </r>
      </text>
    </comment>
    <comment ref="H164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Fusioneret med Østsjællands Museum (336000) i 2011.</t>
        </r>
      </text>
    </comment>
    <comment ref="H166" authorId="0">
      <text>
        <r>
          <rPr>
            <sz val="9"/>
            <color indexed="81"/>
            <rFont val="Tahoma"/>
            <family val="2"/>
          </rPr>
          <t xml:space="preserve">Fra 2013 en del af Museum Vestsjælland.
</t>
        </r>
      </text>
    </comment>
    <comment ref="H168" authorId="0">
      <text>
        <r>
          <rPr>
            <sz val="9"/>
            <color indexed="81"/>
            <rFont val="Tahoma"/>
            <family val="2"/>
          </rPr>
          <t xml:space="preserve">Fra 2013 en del af Museum Vestsjælland.
</t>
        </r>
      </text>
    </comment>
    <comment ref="O171" authorId="0">
      <text>
        <r>
          <rPr>
            <sz val="9"/>
            <color indexed="81"/>
            <rFont val="Tahoma"/>
            <family val="2"/>
          </rPr>
          <t xml:space="preserve">Fra 2013 ikke længere en afdeling af Sydvestsjællands Museum.
</t>
        </r>
      </text>
    </comment>
    <comment ref="H177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Afdeling under Østsjællands Museum (336000).</t>
        </r>
      </text>
    </comment>
    <comment ref="Q178" authorId="0">
      <text>
        <r>
          <rPr>
            <sz val="9"/>
            <color indexed="81"/>
            <rFont val="Tahoma"/>
            <family val="2"/>
          </rPr>
          <t xml:space="preserve">Har ikke indberettet i 2015.
</t>
        </r>
      </text>
    </comment>
    <comment ref="H184" authorId="0">
      <text>
        <r>
          <rPr>
            <sz val="9"/>
            <color indexed="81"/>
            <rFont val="Tahoma"/>
            <family val="2"/>
          </rPr>
          <t xml:space="preserve">Museet overgået til Nationalmuseet i 2014
</t>
        </r>
      </text>
    </comment>
    <comment ref="H185" authorId="0">
      <text>
        <r>
          <rPr>
            <sz val="9"/>
            <color indexed="81"/>
            <rFont val="Tahoma"/>
            <family val="2"/>
          </rPr>
          <t>Fra 2013 en del af Museum Vestsjælland.</t>
        </r>
      </text>
    </comment>
    <comment ref="P185" authorId="0">
      <text>
        <r>
          <rPr>
            <b/>
            <sz val="9"/>
            <color indexed="81"/>
            <rFont val="Tahoma"/>
            <family val="2"/>
          </rPr>
          <t>Fra 2014 en del af Nationalmuseet. Se denne.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86" authorId="0">
      <text>
        <r>
          <rPr>
            <sz val="9"/>
            <color indexed="81"/>
            <rFont val="Tahoma"/>
            <family val="2"/>
          </rPr>
          <t>Fra 2013 en del af Museum Vestsjælland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87" authorId="0">
      <text>
        <r>
          <rPr>
            <sz val="9"/>
            <color indexed="81"/>
            <rFont val="Tahoma"/>
            <family val="2"/>
          </rPr>
          <t xml:space="preserve">Fra 2013 en del af Museum Vestsjælland.
</t>
        </r>
      </text>
    </comment>
    <comment ref="H188" authorId="0">
      <text>
        <r>
          <rPr>
            <sz val="9"/>
            <color indexed="81"/>
            <rFont val="Tahoma"/>
            <family val="2"/>
          </rPr>
          <t xml:space="preserve">Fra 2013 en del af Museum Vestsjælland.
</t>
        </r>
      </text>
    </comment>
    <comment ref="H189" authorId="0">
      <text>
        <r>
          <rPr>
            <sz val="9"/>
            <color indexed="81"/>
            <rFont val="Tahoma"/>
            <family val="2"/>
          </rPr>
          <t xml:space="preserve">Fra 2013 en del af Museum Vestsjælland.
</t>
        </r>
      </text>
    </comment>
    <comment ref="H190" authorId="0">
      <text>
        <r>
          <rPr>
            <sz val="9"/>
            <color indexed="81"/>
            <rFont val="Tahoma"/>
            <family val="2"/>
          </rPr>
          <t xml:space="preserve">Fra 2013 en del af Museum Vestsjælland.
</t>
        </r>
      </text>
    </comment>
    <comment ref="H196" authorId="0">
      <text>
        <r>
          <rPr>
            <sz val="9"/>
            <color indexed="81"/>
            <rFont val="Tahoma"/>
            <family val="2"/>
          </rPr>
          <t xml:space="preserve">Fra 2013 en del af Museerne i Vordingborg
</t>
        </r>
      </text>
    </comment>
    <comment ref="H197" authorId="0">
      <text>
        <r>
          <rPr>
            <sz val="9"/>
            <color indexed="81"/>
            <rFont val="Tahoma"/>
            <family val="2"/>
          </rPr>
          <t xml:space="preserve">Fra 2013 en del af Museerne i Vordingborg
</t>
        </r>
      </text>
    </comment>
    <comment ref="H198" authorId="0">
      <text>
        <r>
          <rPr>
            <sz val="9"/>
            <color indexed="81"/>
            <rFont val="Tahoma"/>
            <family val="2"/>
          </rPr>
          <t xml:space="preserve">Fra 2013 en del af Vordingborg Museum journal 390000
</t>
        </r>
      </text>
    </comment>
    <comment ref="H200" authorId="0">
      <text>
        <r>
          <rPr>
            <sz val="9"/>
            <color indexed="81"/>
            <rFont val="Tahoma"/>
            <family val="2"/>
          </rPr>
          <t xml:space="preserve">Holmegaard Park er lukket pr. 7. juli 2012
</t>
        </r>
      </text>
    </comment>
    <comment ref="H206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Afdeling under Museum Lolland Falster f.o.m. 2010.</t>
        </r>
      </text>
    </comment>
    <comment ref="Q208" authorId="0">
      <text>
        <r>
          <rPr>
            <sz val="9"/>
            <color indexed="81"/>
            <rFont val="Tahoma"/>
            <family val="2"/>
          </rPr>
          <t xml:space="preserve">Har ikke indberettet i 2015.
</t>
        </r>
      </text>
    </comment>
    <comment ref="P212" authorId="0">
      <text>
        <r>
          <rPr>
            <b/>
            <sz val="9"/>
            <color indexed="81"/>
            <rFont val="Tahoma"/>
            <family val="2"/>
          </rPr>
          <t>Tidligere Gåsetårn. April 2014 åbning af det nye Borgcenter</t>
        </r>
      </text>
    </comment>
    <comment ref="H216" authorId="0">
      <text>
        <r>
          <rPr>
            <sz val="9"/>
            <color indexed="81"/>
            <rFont val="Tahoma"/>
            <family val="2"/>
          </rPr>
          <t xml:space="preserve">Før 2013 en del af Næstved Museum 370000.
</t>
        </r>
      </text>
    </comment>
    <comment ref="H217" authorId="0">
      <text>
        <r>
          <rPr>
            <sz val="9"/>
            <color indexed="81"/>
            <rFont val="Tahoma"/>
            <family val="2"/>
          </rPr>
          <t xml:space="preserve">Før 2013 en del af Næstved Museum 370000.
</t>
        </r>
      </text>
    </comment>
    <comment ref="H218" authorId="0">
      <text>
        <r>
          <rPr>
            <sz val="9"/>
            <color indexed="81"/>
            <rFont val="Tahoma"/>
            <family val="2"/>
          </rPr>
          <t xml:space="preserve">Fra 2013 en del af Museerne Vordngborg journalnr 370000. 
</t>
        </r>
      </text>
    </comment>
    <comment ref="P218" authorId="0">
      <text>
        <r>
          <rPr>
            <b/>
            <sz val="9"/>
            <color indexed="81"/>
            <rFont val="Tahoma"/>
            <family val="2"/>
          </rPr>
          <t>Lukket i hele 2014 pga. renovering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9" authorId="0">
      <text>
        <r>
          <rPr>
            <sz val="9"/>
            <color indexed="81"/>
            <rFont val="Tahoma"/>
            <family val="2"/>
          </rPr>
          <t xml:space="preserve">Fra 2013 en del af Museerne Vordngborg journalnr 370000. 
</t>
        </r>
      </text>
    </comment>
    <comment ref="H220" authorId="0">
      <text>
        <r>
          <rPr>
            <sz val="9"/>
            <color indexed="81"/>
            <rFont val="Tahoma"/>
            <family val="2"/>
          </rPr>
          <t xml:space="preserve">Fra 2010 en del af Nationalmuseet.
</t>
        </r>
      </text>
    </comment>
    <comment ref="Q220" authorId="0">
      <text>
        <r>
          <rPr>
            <sz val="9"/>
            <color indexed="81"/>
            <rFont val="Tahoma"/>
            <family val="2"/>
          </rPr>
          <t xml:space="preserve">Har ikke indberettet i 2015.
</t>
        </r>
      </text>
    </comment>
    <comment ref="O221" authorId="0">
      <text>
        <r>
          <rPr>
            <b/>
            <sz val="9"/>
            <color indexed="81"/>
            <rFont val="Tahoma"/>
            <family val="2"/>
          </rPr>
          <t>Fra 2013 en del af Museerne Vordingborg  journalnummer 390000.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22" authorId="0">
      <text>
        <r>
          <rPr>
            <sz val="9"/>
            <color indexed="81"/>
            <rFont val="Tahoma"/>
            <family val="2"/>
          </rPr>
          <t xml:space="preserve">Fra 2013 en del af Museerne Vordngborg journalnr 370000. 
</t>
        </r>
      </text>
    </comment>
    <comment ref="H223" authorId="0">
      <text>
        <r>
          <rPr>
            <sz val="9"/>
            <color indexed="81"/>
            <rFont val="Tahoma"/>
            <family val="2"/>
          </rPr>
          <t xml:space="preserve">Først med i undersøgelsen fra 2013
</t>
        </r>
      </text>
    </comment>
    <comment ref="P238" authorId="0">
      <text>
        <r>
          <rPr>
            <sz val="9"/>
            <color indexed="81"/>
            <rFont val="Tahoma"/>
            <family val="2"/>
          </rPr>
          <t xml:space="preserve">Ikke en del af undersøgelsen i 2014
</t>
        </r>
      </text>
    </comment>
    <comment ref="Q238" authorId="0">
      <text>
        <r>
          <rPr>
            <sz val="9"/>
            <color indexed="81"/>
            <rFont val="Tahoma"/>
            <family val="2"/>
          </rPr>
          <t xml:space="preserve">Museet genåbnede efter om- og tilbygning.
</t>
        </r>
      </text>
    </comment>
    <comment ref="H244" authorId="1">
      <text>
        <r>
          <rPr>
            <b/>
            <sz val="8"/>
            <color indexed="81"/>
            <rFont val="Tahoma"/>
            <family val="2"/>
          </rPr>
          <t>KNote</t>
        </r>
        <r>
          <rPr>
            <sz val="8"/>
            <color indexed="81"/>
            <rFont val="Tahoma"/>
            <family val="2"/>
          </rPr>
          <t xml:space="preserve">
Fusioneret med Langelands Museum i 2010.</t>
        </r>
      </text>
    </comment>
    <comment ref="Q244" authorId="0">
      <text>
        <r>
          <rPr>
            <sz val="9"/>
            <color indexed="81"/>
            <rFont val="Tahoma"/>
            <family val="2"/>
          </rPr>
          <t xml:space="preserve">Øhavsmuseet blev opdelt i Øhavsmuseet, Faaborg og Langelands Museum 1. oktober 2015
</t>
        </r>
      </text>
    </comment>
    <comment ref="H245" authorId="0">
      <text>
        <r>
          <rPr>
            <sz val="9"/>
            <color indexed="81"/>
            <rFont val="Tahoma"/>
            <family val="2"/>
          </rPr>
          <t xml:space="preserve">Fusionen med Langelands Museet ophørte 1. oktober 2015. Besøgatallet er for hele 2015.
</t>
        </r>
      </text>
    </comment>
    <comment ref="H248" authorId="0">
      <text>
        <r>
          <rPr>
            <sz val="9"/>
            <color indexed="81"/>
            <rFont val="Tahoma"/>
            <family val="2"/>
          </rPr>
          <t xml:space="preserve">Har ikke indberettet siden 2012
</t>
        </r>
      </text>
    </comment>
    <comment ref="H250" authorId="0">
      <text>
        <r>
          <rPr>
            <sz val="9"/>
            <color indexed="81"/>
            <rFont val="Tahoma"/>
            <family val="2"/>
          </rPr>
          <t xml:space="preserve">Fra 2010 en del om Østfyns Museer (450000).
</t>
        </r>
      </text>
    </comment>
    <comment ref="H262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Afdeling under Odense Bys Museer f.o.m. 2011.</t>
        </r>
      </text>
    </comment>
    <comment ref="Q262" authorId="0">
      <text>
        <r>
          <rPr>
            <sz val="9"/>
            <color indexed="81"/>
            <rFont val="Tahoma"/>
            <family val="2"/>
          </rPr>
          <t xml:space="preserve">Har ikke indberettet i 2015.
</t>
        </r>
      </text>
    </comment>
    <comment ref="H263" authorId="0">
      <text>
        <r>
          <rPr>
            <sz val="9"/>
            <color indexed="81"/>
            <rFont val="Tahoma"/>
            <family val="2"/>
          </rPr>
          <t>Besøgssted under Odensen Bys museer fra 2013.</t>
        </r>
      </text>
    </comment>
    <comment ref="H264" authorId="0">
      <text>
        <r>
          <rPr>
            <sz val="9"/>
            <color indexed="81"/>
            <rFont val="Tahoma"/>
            <family val="2"/>
          </rPr>
          <t xml:space="preserve">Afdeling under Odense by Museer fra og med 2011.
</t>
        </r>
      </text>
    </comment>
    <comment ref="H266" authorId="0">
      <text>
        <r>
          <rPr>
            <sz val="9"/>
            <color indexed="81"/>
            <rFont val="Tahoma"/>
            <family val="2"/>
          </rPr>
          <t xml:space="preserve">Fusion af Brandts, Museet for Fotokunst og Mediemuseet
</t>
        </r>
      </text>
    </comment>
    <comment ref="H268" authorId="0">
      <text>
        <r>
          <rPr>
            <sz val="9"/>
            <color indexed="81"/>
            <rFont val="Tahoma"/>
            <family val="2"/>
          </rPr>
          <t xml:space="preserve">Besøgssted under Odensen Bys museer fra og med 2013.
</t>
        </r>
      </text>
    </comment>
    <comment ref="H269" authorId="0">
      <text>
        <r>
          <rPr>
            <sz val="9"/>
            <color indexed="81"/>
            <rFont val="Tahoma"/>
            <family val="2"/>
          </rPr>
          <t xml:space="preserve">F.o.m 2014 en del af Brandts
</t>
        </r>
      </text>
    </comment>
    <comment ref="P277" authorId="0">
      <text>
        <r>
          <rPr>
            <b/>
            <sz val="9"/>
            <color indexed="81"/>
            <rFont val="Tahoma"/>
            <family val="2"/>
          </rPr>
          <t>Udgået af undersøgelsen fra 2014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80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Fusioneret med Øhavsmuseet (430001) i 2010.</t>
        </r>
      </text>
    </comment>
    <comment ref="Q280" authorId="0">
      <text>
        <r>
          <rPr>
            <sz val="9"/>
            <color indexed="81"/>
            <rFont val="Tahoma"/>
            <family val="2"/>
          </rPr>
          <t xml:space="preserve">Fusionen medxxx ophørte 1. oktober 2015. Besøgstallet omfatter hele 2015
</t>
        </r>
      </text>
    </comment>
    <comment ref="P282" authorId="0">
      <text>
        <r>
          <rPr>
            <sz val="9"/>
            <color indexed="81"/>
            <rFont val="Tahoma"/>
            <family val="2"/>
          </rPr>
          <t xml:space="preserve">af af Øhavsmuseet
</t>
        </r>
      </text>
    </comment>
    <comment ref="Q282" authorId="0">
      <text>
        <r>
          <rPr>
            <sz val="9"/>
            <color indexed="81"/>
            <rFont val="Tahoma"/>
            <family val="2"/>
          </rPr>
          <t xml:space="preserve">Har ikke indberettet i 2015.
</t>
        </r>
      </text>
    </comment>
    <comment ref="H285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Afdeling under Museum Sønderjylland (450000) fom. 2010.</t>
        </r>
      </text>
    </comment>
    <comment ref="H290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Lukket pr. 1.1.2011</t>
        </r>
      </text>
    </comment>
    <comment ref="H293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Kulturhistorie Tønder (550001) og Kunstmuseet Tønder 550004) er et dobbeltmuseum. Derfor tæller deres besøgstal kun med én gang.</t>
        </r>
      </text>
    </comment>
    <comment ref="Q297" authorId="0">
      <text>
        <r>
          <rPr>
            <sz val="9"/>
            <color indexed="81"/>
            <rFont val="Tahoma"/>
            <family val="2"/>
          </rPr>
          <t xml:space="preserve">Museet er ikke en del af Museum Sønderjylland, men har indgået driftsaftale med museet.
</t>
        </r>
      </text>
    </comment>
    <comment ref="Q298" authorId="0">
      <text>
        <r>
          <rPr>
            <sz val="9"/>
            <color indexed="81"/>
            <rFont val="Tahoma"/>
            <family val="2"/>
          </rPr>
          <t xml:space="preserve">Museet er ikke en del af Museum Sønderjylland, men har indgået driftsaftale med museet.
</t>
        </r>
      </text>
    </comment>
    <comment ref="H302" authorId="1">
      <text>
        <r>
          <rPr>
            <b/>
            <sz val="8"/>
            <color indexed="81"/>
            <rFont val="Tahoma"/>
            <family val="2"/>
          </rPr>
          <t xml:space="preserve">Note
</t>
        </r>
        <r>
          <rPr>
            <sz val="8"/>
            <color indexed="81"/>
            <rFont val="Tahoma"/>
            <family val="2"/>
          </rPr>
          <t>Dobbeltmuseum.</t>
        </r>
      </text>
    </comment>
    <comment ref="Q306" authorId="0">
      <text>
        <r>
          <rPr>
            <sz val="9"/>
            <color indexed="81"/>
            <rFont val="Tahoma"/>
            <family val="2"/>
          </rPr>
          <t xml:space="preserve">Har været lukket i 2015 pga. renovering.
</t>
        </r>
      </text>
    </comment>
    <comment ref="H311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Afdeling under Museum Sønderjylland f.o.m. 2010.</t>
        </r>
      </text>
    </comment>
    <comment ref="H312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Dobbeltmuseum.
Afdeling under Museum Sønderjylland f.o.m. 2010.</t>
        </r>
      </text>
    </comment>
    <comment ref="H313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Afdeling under Museum Sønderjylland f.o.m. 2010.</t>
        </r>
      </text>
    </comment>
    <comment ref="H314" authorId="0">
      <text>
        <r>
          <rPr>
            <sz val="9"/>
            <color indexed="81"/>
            <rFont val="Tahoma"/>
            <family val="2"/>
          </rPr>
          <t xml:space="preserve">Museet har indgået driftsaftaler med Museum Sønderjylland, men er ikke en del af dette.
</t>
        </r>
      </text>
    </comment>
    <comment ref="H315" authorId="0">
      <text>
        <r>
          <rPr>
            <sz val="9"/>
            <color indexed="81"/>
            <rFont val="Tahoma"/>
            <family val="2"/>
          </rPr>
          <t xml:space="preserve">Museet har indgået driftsaftaler med Museum Sønderjylland, men er ikke en del af dette
</t>
        </r>
      </text>
    </comment>
    <comment ref="H317" authorId="0">
      <text>
        <r>
          <rPr>
            <sz val="9"/>
            <color indexed="81"/>
            <rFont val="Tahoma"/>
            <family val="2"/>
          </rPr>
          <t xml:space="preserve">Fra 2010 en del af Museum Sønderjylland (540000)
</t>
        </r>
      </text>
    </comment>
    <comment ref="P327" authorId="0">
      <text>
        <r>
          <rPr>
            <sz val="9"/>
            <color indexed="81"/>
            <rFont val="Tahoma"/>
            <family val="2"/>
          </rPr>
          <t xml:space="preserve">Medvirker ikke i undersøgelsen for 2014
</t>
        </r>
      </text>
    </comment>
    <comment ref="H335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Lukket 2009.</t>
        </r>
      </text>
    </comment>
    <comment ref="Q339" authorId="0">
      <text>
        <r>
          <rPr>
            <sz val="9"/>
            <color indexed="81"/>
            <rFont val="Tahoma"/>
            <family val="2"/>
          </rPr>
          <t xml:space="preserve">Museet er nedlagt.
</t>
        </r>
      </text>
    </comment>
    <comment ref="H345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Afdeling under Museum Sønderjylland (450000) fom. 2010.</t>
        </r>
      </text>
    </comment>
    <comment ref="H355" authorId="0">
      <text>
        <r>
          <rPr>
            <sz val="9"/>
            <color indexed="81"/>
            <rFont val="Tahoma"/>
            <family val="2"/>
          </rPr>
          <t xml:space="preserve">En del af Museum Horsens ( 615000) fra 1/4 2012.
</t>
        </r>
      </text>
    </comment>
    <comment ref="H363" authorId="0">
      <text>
        <r>
          <rPr>
            <sz val="9"/>
            <color indexed="81"/>
            <rFont val="Tahoma"/>
            <family val="2"/>
          </rPr>
          <t xml:space="preserve">Navn før 2012 Vejle Museum i alt.
</t>
        </r>
      </text>
    </comment>
    <comment ref="P364" authorId="0">
      <text>
        <r>
          <rPr>
            <sz val="9"/>
            <color indexed="81"/>
            <rFont val="Tahoma"/>
            <family val="2"/>
          </rPr>
          <t xml:space="preserve">Samlet tal for VejleMuseerne, der er en fusion af Vejleegnens Museer, Vingsted Historiske Værksted, Randbøldalmuseet, Egnsmuseet i Vandel 
</t>
        </r>
      </text>
    </comment>
    <comment ref="P365" authorId="0">
      <text>
        <r>
          <rPr>
            <sz val="9"/>
            <color indexed="81"/>
            <rFont val="Tahoma"/>
            <family val="2"/>
          </rPr>
          <t xml:space="preserve">Fra 2014 er besøgstallet indeholdt i besøgstallet for Vejle Museum
</t>
        </r>
      </text>
    </comment>
    <comment ref="P366" authorId="0">
      <text>
        <r>
          <rPr>
            <b/>
            <sz val="9"/>
            <color indexed="81"/>
            <rFont val="Tahoma"/>
            <family val="2"/>
          </rPr>
          <t>Fra 2014 er besøgstallet for Vejle Kunstmuseum indeholdt i besøgstallet for Vejlemuseerne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67" authorId="0">
      <text>
        <r>
          <rPr>
            <sz val="9"/>
            <color indexed="81"/>
            <rFont val="Tahoma"/>
            <family val="2"/>
          </rPr>
          <t xml:space="preserve">En del af Vejlemuseerne fra og med 2013.
</t>
        </r>
      </text>
    </comment>
    <comment ref="P367" authorId="0">
      <text>
        <r>
          <rPr>
            <b/>
            <sz val="9"/>
            <color indexed="81"/>
            <rFont val="Tahoma"/>
            <family val="2"/>
          </rPr>
          <t>Fra 2014 er besøgstallet indeholdt i besøgstallet for Vejle Museum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68" authorId="0">
      <text>
        <r>
          <rPr>
            <sz val="9"/>
            <color indexed="81"/>
            <rFont val="Tahoma"/>
            <family val="2"/>
          </rPr>
          <t xml:space="preserve">En del af Vejlemuseerne fra og med 2013.
</t>
        </r>
      </text>
    </comment>
    <comment ref="H369" authorId="0">
      <text>
        <r>
          <rPr>
            <sz val="9"/>
            <color indexed="81"/>
            <rFont val="Tahoma"/>
            <family val="2"/>
          </rPr>
          <t xml:space="preserve">En del af Vejlemuseerne fra og med 2013.
</t>
        </r>
      </text>
    </comment>
    <comment ref="H371" authorId="0">
      <text>
        <r>
          <rPr>
            <b/>
            <sz val="9"/>
            <color indexed="81"/>
            <rFont val="Tahoma"/>
            <family val="2"/>
          </rPr>
          <t>Lukket 1. juni 2014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84" authorId="0">
      <text>
        <r>
          <rPr>
            <sz val="9"/>
            <color indexed="81"/>
            <rFont val="Tahoma"/>
            <family val="2"/>
          </rPr>
          <t xml:space="preserve">Fra 2012 en del af De Kulturhistoriske Museer i Holstebro Kommune
</t>
        </r>
      </text>
    </comment>
    <comment ref="H386" authorId="0">
      <text>
        <r>
          <rPr>
            <sz val="9"/>
            <color indexed="81"/>
            <rFont val="Tahoma"/>
            <family val="2"/>
          </rPr>
          <t xml:space="preserve">Fra 2012 en del af Det Kulturhistoriske Museer i Holstebro Kommune
</t>
        </r>
      </text>
    </comment>
    <comment ref="H390" authorId="0">
      <text>
        <r>
          <rPr>
            <sz val="9"/>
            <color indexed="81"/>
            <rFont val="Tahoma"/>
            <family val="2"/>
          </rPr>
          <t xml:space="preserve">Fra og med 2013 sammen med Jens Søndergårds Museum
</t>
        </r>
      </text>
    </comment>
    <comment ref="Q390" authorId="0">
      <text>
        <r>
          <rPr>
            <sz val="9"/>
            <color indexed="81"/>
            <rFont val="Tahoma"/>
            <family val="2"/>
          </rPr>
          <t xml:space="preserve">Har ikke indberettet i 2015.
</t>
        </r>
      </text>
    </comment>
    <comment ref="H391" authorId="0">
      <text>
        <r>
          <rPr>
            <sz val="9"/>
            <color indexed="81"/>
            <rFont val="Tahoma"/>
            <family val="2"/>
          </rPr>
          <t xml:space="preserve">Fra og med 2013 en del af Lemvig Museum
</t>
        </r>
      </text>
    </comment>
    <comment ref="Q391" authorId="0">
      <text>
        <r>
          <rPr>
            <sz val="9"/>
            <color indexed="81"/>
            <rFont val="Tahoma"/>
            <family val="2"/>
          </rPr>
          <t xml:space="preserve">Har ikke indberettet i 2015.
</t>
        </r>
      </text>
    </comment>
    <comment ref="H394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Fusioneret ind i Museum Østjylland (706100) 2011.</t>
        </r>
      </text>
    </comment>
    <comment ref="H395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Indgår f.o.m. 2011 i Museum Østjylland, Ebeltoft (706013).</t>
        </r>
      </text>
    </comment>
    <comment ref="H396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Indgår f.o.m. 2011 i Museum Østjylland (706100).</t>
        </r>
      </text>
    </comment>
    <comment ref="H397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Indgår f.o.m. 2011 i Museum Østjylland (706100).</t>
        </r>
      </text>
    </comment>
    <comment ref="H401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Oprettet 2011 ved fusion af Kulturhistorisk Museum Randers, Djurslands Museum i Grenaa og Museet for Syddjurs i Ebeltoft</t>
        </r>
      </text>
    </comment>
    <comment ref="H405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Indgår f.o.m. 2011 i Museum Østjylland (706100).</t>
        </r>
      </text>
    </comment>
    <comment ref="H408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Overgået til afdeling under Moesgård Museum 2011.</t>
        </r>
      </text>
    </comment>
    <comment ref="H409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Indgår f.o.m. 2011 i Museum Østjylland (706100).</t>
        </r>
      </text>
    </comment>
    <comment ref="H411" authorId="0">
      <text>
        <r>
          <rPr>
            <sz val="9"/>
            <color indexed="81"/>
            <rFont val="Tahoma"/>
            <family val="2"/>
          </rPr>
          <t xml:space="preserve">Tidligere Graceland Randers.
</t>
        </r>
      </text>
    </comment>
    <comment ref="H415" authorId="0">
      <text>
        <r>
          <rPr>
            <sz val="9"/>
            <color indexed="81"/>
            <rFont val="Tahoma"/>
            <family val="2"/>
          </rPr>
          <t xml:space="preserve">Fra og med 2013 en del af Silkeborg Kulturhistoriske Museum
</t>
        </r>
      </text>
    </comment>
    <comment ref="H416" authorId="0">
      <text>
        <r>
          <rPr>
            <sz val="9"/>
            <color indexed="81"/>
            <rFont val="Tahoma"/>
            <family val="2"/>
          </rPr>
          <t xml:space="preserve">Lukket i august 2013. Genåbnet i 2014
</t>
        </r>
      </text>
    </comment>
    <comment ref="H417" authorId="0">
      <text>
        <r>
          <rPr>
            <sz val="9"/>
            <color indexed="81"/>
            <rFont val="Tahoma"/>
            <family val="2"/>
          </rPr>
          <t xml:space="preserve">Fra 2010 en del af Silkeborg Kulturhistoriske Museum.
</t>
        </r>
      </text>
    </comment>
    <comment ref="H418" authorId="0">
      <text>
        <r>
          <rPr>
            <sz val="9"/>
            <color indexed="81"/>
            <rFont val="Tahoma"/>
            <family val="2"/>
          </rPr>
          <t xml:space="preserve">Før 2012. Silkeborg Kunstmuseum
</t>
        </r>
      </text>
    </comment>
    <comment ref="H422" authorId="0">
      <text>
        <r>
          <rPr>
            <sz val="9"/>
            <color indexed="81"/>
            <rFont val="Tahoma"/>
            <family val="2"/>
          </rPr>
          <t xml:space="preserve">Fra og med 2013 en del af Silkeborg Kulturhistoriske Museum
</t>
        </r>
      </text>
    </comment>
    <comment ref="Q422" authorId="0">
      <text>
        <r>
          <rPr>
            <sz val="9"/>
            <color indexed="81"/>
            <rFont val="Tahoma"/>
            <family val="2"/>
          </rPr>
          <t xml:space="preserve">Har ikke indberettet i 2015.
</t>
        </r>
      </text>
    </comment>
    <comment ref="H424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2 arkiver er fjernet i 2008, 2009 og 2010 i forhold til tidligere off. tal.</t>
        </r>
      </text>
    </comment>
    <comment ref="H430" authorId="1">
      <text>
        <r>
          <rPr>
            <b/>
            <sz val="8"/>
            <color indexed="81"/>
            <rFont val="Tahoma"/>
            <family val="2"/>
          </rPr>
          <t xml:space="preserve">Note
</t>
        </r>
        <r>
          <rPr>
            <sz val="8"/>
            <color indexed="81"/>
            <rFont val="Tahoma"/>
            <family val="2"/>
          </rPr>
          <t xml:space="preserve">Odder Museum indgår i 2011.
</t>
        </r>
      </text>
    </comment>
    <comment ref="P430" authorId="0">
      <text>
        <r>
          <rPr>
            <b/>
            <sz val="9"/>
            <color indexed="81"/>
            <rFont val="Tahoma"/>
            <family val="2"/>
          </rPr>
          <t xml:space="preserve">Moesgaard museum er genåbnet okt.2014.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434" authorId="0">
      <text>
        <r>
          <rPr>
            <sz val="9"/>
            <color indexed="81"/>
            <rFont val="Tahoma"/>
            <family val="2"/>
          </rPr>
          <t xml:space="preserve">Bymuseet er lukket i marts 2012.
</t>
        </r>
      </text>
    </comment>
    <comment ref="Q435" authorId="0">
      <text>
        <r>
          <rPr>
            <sz val="9"/>
            <color indexed="81"/>
            <rFont val="Tahoma"/>
            <family val="2"/>
          </rPr>
          <t xml:space="preserve">Fra 2015 indgår Steno Museet i Science Museerne
</t>
        </r>
      </text>
    </comment>
    <comment ref="Q436" authorId="0">
      <text>
        <r>
          <rPr>
            <sz val="9"/>
            <color indexed="81"/>
            <rFont val="Tahoma"/>
            <family val="2"/>
          </rPr>
          <t xml:space="preserve">Navn ændret fra Steno Museet til Science Museerne som omfatter Steno Museet, Væksthuset og Ole Rømer-Observatoriet.
</t>
        </r>
      </text>
    </comment>
    <comment ref="P452" authorId="0">
      <text>
        <r>
          <rPr>
            <sz val="9"/>
            <color indexed="81"/>
            <rFont val="Tahoma"/>
            <family val="2"/>
          </rPr>
          <t xml:space="preserve">Nedlagt
</t>
        </r>
      </text>
    </comment>
    <comment ref="H455" authorId="0">
      <text>
        <r>
          <rPr>
            <sz val="9"/>
            <color indexed="81"/>
            <rFont val="Tahoma"/>
            <family val="2"/>
          </rPr>
          <t xml:space="preserve">Fra 2013 den del af Ringkøbing-Skjern Museum.
</t>
        </r>
      </text>
    </comment>
    <comment ref="H459" authorId="0">
      <text>
        <r>
          <rPr>
            <sz val="9"/>
            <color indexed="81"/>
            <rFont val="Tahoma"/>
            <family val="2"/>
          </rPr>
          <t xml:space="preserve">Fra 2013 en del af Ringkøbing-Skjern Museum
</t>
        </r>
      </text>
    </comment>
    <comment ref="Q459" authorId="0">
      <text>
        <r>
          <rPr>
            <sz val="9"/>
            <color indexed="81"/>
            <rFont val="Tahoma"/>
            <family val="2"/>
          </rPr>
          <t xml:space="preserve">Har ikke indberettet i 2015.
</t>
        </r>
      </text>
    </comment>
    <comment ref="H465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Skive Museum (779001) og Skive Kunstmuseum (779002) er et dobbeltmuseum. Derfor tæller deres besøgstal kun med én gang.
3 lokalhistoriske arkiver slettet i forhold til tidligere off. tal.</t>
        </r>
      </text>
    </comment>
    <comment ref="H470" authorId="0">
      <text>
        <r>
          <rPr>
            <sz val="9"/>
            <color indexed="81"/>
            <rFont val="Tahoma"/>
            <family val="2"/>
          </rPr>
          <t xml:space="preserve">Arkiver indgår i statistikken om arkiver.
</t>
        </r>
      </text>
    </comment>
    <comment ref="H474" authorId="1">
      <text>
        <r>
          <rPr>
            <sz val="8"/>
            <color indexed="81"/>
            <rFont val="Tahoma"/>
            <family val="2"/>
          </rPr>
          <t>Før 2013 et dobbeltmuseum. Fra 2013 en del af Krydsfelt Skive</t>
        </r>
      </text>
    </comment>
    <comment ref="Q474" authorId="0">
      <text>
        <r>
          <rPr>
            <sz val="9"/>
            <color indexed="81"/>
            <rFont val="Tahoma"/>
            <family val="2"/>
          </rPr>
          <t xml:space="preserve">Har ikke indberettet i 2015.
</t>
        </r>
      </text>
    </comment>
    <comment ref="Q475" authorId="0">
      <text>
        <r>
          <rPr>
            <sz val="9"/>
            <color indexed="81"/>
            <rFont val="Tahoma"/>
            <family val="2"/>
          </rPr>
          <t xml:space="preserve">Har ikke indberettet i 2015.
</t>
        </r>
      </text>
    </comment>
    <comment ref="P478" authorId="0">
      <text>
        <r>
          <rPr>
            <sz val="9"/>
            <color indexed="81"/>
            <rFont val="Tahoma"/>
            <family val="2"/>
          </rPr>
          <t xml:space="preserve">Medvirker ikke i undersøgelsen i 2014
</t>
        </r>
      </text>
    </comment>
    <comment ref="Q478" authorId="0">
      <text>
        <r>
          <rPr>
            <sz val="9"/>
            <color indexed="81"/>
            <rFont val="Tahoma"/>
            <family val="2"/>
          </rPr>
          <t xml:space="preserve">Medvirker ikke i undersøgelsen i 2015
</t>
        </r>
      </text>
    </comment>
    <comment ref="Q488" authorId="0">
      <text>
        <r>
          <rPr>
            <sz val="9"/>
            <color indexed="81"/>
            <rFont val="Tahoma"/>
            <family val="2"/>
          </rPr>
          <t xml:space="preserve">Har ikke indberettet i 2015
</t>
        </r>
      </text>
    </comment>
    <comment ref="H491" authorId="0">
      <text>
        <r>
          <rPr>
            <sz val="9"/>
            <color indexed="81"/>
            <rFont val="Tahoma"/>
            <family val="2"/>
          </rPr>
          <t xml:space="preserve">Fra og med 2013 en del af Viborg museum.
</t>
        </r>
      </text>
    </comment>
    <comment ref="H495" authorId="0">
      <text>
        <r>
          <rPr>
            <sz val="9"/>
            <color indexed="81"/>
            <rFont val="Tahoma"/>
            <family val="2"/>
          </rPr>
          <t xml:space="preserve">Fra og med 2013 en del af Viborg museum.
</t>
        </r>
      </text>
    </comment>
    <comment ref="Q495" authorId="0">
      <text>
        <r>
          <rPr>
            <sz val="9"/>
            <color indexed="81"/>
            <rFont val="Tahoma"/>
            <family val="2"/>
          </rPr>
          <t xml:space="preserve">Har ikke indberettet i 2015.
</t>
        </r>
      </text>
    </comment>
    <comment ref="H503" authorId="0">
      <text>
        <r>
          <rPr>
            <sz val="9"/>
            <color indexed="81"/>
            <rFont val="Tahoma"/>
            <family val="2"/>
          </rPr>
          <t xml:space="preserve">Fra og med 2013 en del af Museerne i Brønderslev Kommune
</t>
        </r>
      </text>
    </comment>
    <comment ref="H504" authorId="0">
      <text>
        <r>
          <rPr>
            <sz val="9"/>
            <color indexed="81"/>
            <rFont val="Tahoma"/>
            <family val="2"/>
          </rPr>
          <t xml:space="preserve">Fra og med 2013 en del af Museerne i Brønderslev Kommune
</t>
        </r>
      </text>
    </comment>
    <comment ref="H505" authorId="0">
      <text>
        <r>
          <rPr>
            <sz val="9"/>
            <color indexed="81"/>
            <rFont val="Tahoma"/>
            <family val="2"/>
          </rPr>
          <t xml:space="preserve">Fra og med 2013 en del af Museerne i Brønderslev Kommune
</t>
        </r>
      </text>
    </comment>
    <comment ref="H506" authorId="0">
      <text>
        <r>
          <rPr>
            <sz val="9"/>
            <color indexed="81"/>
            <rFont val="Tahoma"/>
            <family val="2"/>
          </rPr>
          <t xml:space="preserve">Fra og med 2013 en del af Museerne i Brønderslev Kommune
</t>
        </r>
      </text>
    </comment>
    <comment ref="P506" authorId="0">
      <text>
        <r>
          <rPr>
            <sz val="9"/>
            <color indexed="81"/>
            <rFont val="Tahoma"/>
            <family val="2"/>
          </rPr>
          <t xml:space="preserve">Nedlagt 2014
</t>
        </r>
      </text>
    </comment>
    <comment ref="H507" authorId="0">
      <text>
        <r>
          <rPr>
            <sz val="9"/>
            <color indexed="81"/>
            <rFont val="Tahoma"/>
            <family val="2"/>
          </rPr>
          <t xml:space="preserve">Fra og med 2013 en del af Museerne i Brønderslev Kommune
</t>
        </r>
      </text>
    </comment>
    <comment ref="H508" authorId="0">
      <text>
        <r>
          <rPr>
            <sz val="9"/>
            <color indexed="81"/>
            <rFont val="Tahoma"/>
            <family val="2"/>
          </rPr>
          <t xml:space="preserve">Fra og med 2013 en del af Museerne i Brønderslev Kommune
</t>
        </r>
      </text>
    </comment>
    <comment ref="H518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Afdeling under Nordjyllands Kystmuseum (813000) f.o.m. 2010.</t>
        </r>
      </text>
    </comment>
    <comment ref="Q519" authorId="0">
      <text>
        <r>
          <rPr>
            <sz val="9"/>
            <color indexed="81"/>
            <rFont val="Tahoma"/>
            <family val="2"/>
          </rPr>
          <t xml:space="preserve">Fra 2015 en del af Skagen Kunstmuseer
</t>
        </r>
      </text>
    </comment>
    <comment ref="Q520" authorId="0">
      <text>
        <r>
          <rPr>
            <b/>
            <sz val="9"/>
            <color indexed="81"/>
            <rFont val="Tahoma"/>
            <family val="2"/>
          </rPr>
          <t>Fra 2015 en del af Skagen Kunstmuseer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521" authorId="0">
      <text>
        <r>
          <rPr>
            <b/>
            <sz val="9"/>
            <color indexed="81"/>
            <rFont val="Tahoma"/>
            <family val="2"/>
          </rPr>
          <t>Fra 2015 en del af Skagen Kunstmuseer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26" authorId="1">
      <text>
        <r>
          <rPr>
            <b/>
            <sz val="8"/>
            <color indexed="81"/>
            <rFont val="Tahoma"/>
            <family val="2"/>
          </rPr>
          <t>Note</t>
        </r>
        <r>
          <rPr>
            <sz val="8"/>
            <color indexed="81"/>
            <rFont val="Tahoma"/>
            <family val="2"/>
          </rPr>
          <t xml:space="preserve">
Afdeling under Nordjyllands Kystmuseum (813000) f.o.m. 2010.</t>
        </r>
      </text>
    </comment>
    <comment ref="H529" authorId="0">
      <text>
        <r>
          <rPr>
            <sz val="9"/>
            <color indexed="81"/>
            <rFont val="Tahoma"/>
            <family val="2"/>
          </rPr>
          <t xml:space="preserve">Museet har været lukket i 2012.
</t>
        </r>
      </text>
    </comment>
    <comment ref="Q534" authorId="0">
      <text>
        <r>
          <rPr>
            <sz val="9"/>
            <color indexed="81"/>
            <rFont val="Tahoma"/>
            <family val="2"/>
          </rPr>
          <t xml:space="preserve">Ønsker ikke at medvirker i undersøgelsen.
</t>
        </r>
      </text>
    </comment>
    <comment ref="H536" authorId="1">
      <text>
        <r>
          <rPr>
            <b/>
            <sz val="8"/>
            <color indexed="81"/>
            <rFont val="Tahoma"/>
            <family val="2"/>
          </rPr>
          <t xml:space="preserve">Note
</t>
        </r>
        <r>
          <rPr>
            <sz val="8"/>
            <color indexed="81"/>
            <rFont val="Tahoma"/>
            <family val="2"/>
          </rPr>
          <t>Indgår fom. 2010 i Nordjyllands Historiske Muserum.</t>
        </r>
      </text>
    </comment>
    <comment ref="H542" authorId="0">
      <text>
        <r>
          <rPr>
            <sz val="9"/>
            <color indexed="81"/>
            <rFont val="Tahoma"/>
            <family val="2"/>
          </rPr>
          <t xml:space="preserve">Fra 1.1. 2012 en del af  Nordjyllands Historiske Museum.
</t>
        </r>
      </text>
    </comment>
    <comment ref="H559" authorId="0">
      <text>
        <r>
          <rPr>
            <sz val="9"/>
            <color indexed="81"/>
            <rFont val="Tahoma"/>
            <family val="2"/>
          </rPr>
          <t xml:space="preserve">Fra 1.1. 2012 en del af  Nordjyllands Historiske Museum.
</t>
        </r>
      </text>
    </comment>
    <comment ref="P560" authorId="0">
      <text>
        <r>
          <rPr>
            <b/>
            <sz val="9"/>
            <color indexed="81"/>
            <rFont val="Tahoma"/>
            <family val="2"/>
          </rPr>
          <t xml:space="preserve">Museet lukkede 1. juni 2014 på grund af ombygning og renovering.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560" authorId="0">
      <text>
        <r>
          <rPr>
            <sz val="9"/>
            <color indexed="81"/>
            <rFont val="Tahoma"/>
            <family val="2"/>
          </rPr>
          <t xml:space="preserve">Lukket i 2015 pga. renovering.
</t>
        </r>
      </text>
    </comment>
    <comment ref="H561" authorId="0">
      <text>
        <r>
          <rPr>
            <b/>
            <sz val="9"/>
            <color indexed="81"/>
            <rFont val="Tahoma"/>
            <family val="2"/>
          </rPr>
          <t>Fra 2014 samlet til et musem Sundby Samlingerne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561" authorId="0">
      <text>
        <r>
          <rPr>
            <sz val="9"/>
            <color indexed="81"/>
            <rFont val="Tahoma"/>
            <family val="2"/>
          </rPr>
          <t xml:space="preserve">Har ikke indberettet i 2015.
</t>
        </r>
      </text>
    </comment>
    <comment ref="H564" authorId="0">
      <text>
        <r>
          <rPr>
            <b/>
            <sz val="9"/>
            <color indexed="81"/>
            <rFont val="Tahoma"/>
            <family val="2"/>
          </rPr>
          <t>Fra 2014 samlet til et musem Sundby Samlingerne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74" authorId="0">
      <text>
        <r>
          <rPr>
            <sz val="9"/>
            <color indexed="81"/>
            <rFont val="Tahoma"/>
            <family val="2"/>
          </rPr>
          <t>Lukket pr. 1.1. 2012</t>
        </r>
      </text>
    </comment>
  </commentList>
</comments>
</file>

<file path=xl/sharedStrings.xml><?xml version="1.0" encoding="utf-8"?>
<sst xmlns="http://schemas.openxmlformats.org/spreadsheetml/2006/main" count="4945" uniqueCount="1069">
  <si>
    <t>ref_kategori_2</t>
  </si>
  <si>
    <t>ldelnr</t>
  </si>
  <si>
    <t>ref_journalnr</t>
  </si>
  <si>
    <t>Landsdel</t>
  </si>
  <si>
    <t>Afd. 
nr.</t>
  </si>
  <si>
    <t>Besøgende 2008</t>
  </si>
  <si>
    <t>Besøgende 2009</t>
  </si>
  <si>
    <t>Besøgende 2010</t>
  </si>
  <si>
    <t>Besøgende 2011</t>
  </si>
  <si>
    <t>2</t>
  </si>
  <si>
    <t>101000</t>
  </si>
  <si>
    <t>Kulturhistoriske museer</t>
  </si>
  <si>
    <t>København by</t>
  </si>
  <si>
    <t>101003</t>
  </si>
  <si>
    <t>Rosenborgsamlingen</t>
  </si>
  <si>
    <t>101071</t>
  </si>
  <si>
    <t>Amalienborg Museet Christian VIII's Palæ</t>
  </si>
  <si>
    <t>3</t>
  </si>
  <si>
    <t>101002</t>
  </si>
  <si>
    <t>Kunstmuseer</t>
  </si>
  <si>
    <t>Statens Museum for Kunst</t>
  </si>
  <si>
    <t>Statslige i henhold til museumsloven</t>
  </si>
  <si>
    <t>101004</t>
  </si>
  <si>
    <t>Ny Carlsberg Glyptotek</t>
  </si>
  <si>
    <t>101005</t>
  </si>
  <si>
    <t>4</t>
  </si>
  <si>
    <t>101006</t>
  </si>
  <si>
    <t>Naturhistoriske museer</t>
  </si>
  <si>
    <t>Zoologisk Museum</t>
  </si>
  <si>
    <t>..</t>
  </si>
  <si>
    <t>101007</t>
  </si>
  <si>
    <t>Geologisk Museum</t>
  </si>
  <si>
    <t>101012</t>
  </si>
  <si>
    <t>Københavns Museum</t>
  </si>
  <si>
    <t>101013</t>
  </si>
  <si>
    <t>Thorvaldsens museum</t>
  </si>
  <si>
    <t>101015</t>
  </si>
  <si>
    <t>Den Hirschsprungske samling</t>
  </si>
  <si>
    <t>101017</t>
  </si>
  <si>
    <t>Medicinsk Museion</t>
  </si>
  <si>
    <t>101018</t>
  </si>
  <si>
    <t>Det Danske Filminstitut/  Museum og Cinematek</t>
  </si>
  <si>
    <t>101019</t>
  </si>
  <si>
    <t>Post &amp; Tele Museum</t>
  </si>
  <si>
    <t>Ikke-statsstøttede</t>
  </si>
  <si>
    <t>101021</t>
  </si>
  <si>
    <t>Teatermuseet</t>
  </si>
  <si>
    <t>101022</t>
  </si>
  <si>
    <t>Statens Forsvarshistoriske Museum  Ialt</t>
  </si>
  <si>
    <t>101009</t>
  </si>
  <si>
    <t>Tøjhusmuseet</t>
  </si>
  <si>
    <t>101010</t>
  </si>
  <si>
    <t>Orlogsmuseet Søkvæsthuset</t>
  </si>
  <si>
    <t>101023</t>
  </si>
  <si>
    <t>Museum Skibe på Holmen</t>
  </si>
  <si>
    <t>101037</t>
  </si>
  <si>
    <t>Diesel House</t>
  </si>
  <si>
    <t>101046</t>
  </si>
  <si>
    <t>Nyboders Mindestuer</t>
  </si>
  <si>
    <t>101061</t>
  </si>
  <si>
    <t>Museet ved Sct. Ansgar Kirke</t>
  </si>
  <si>
    <t>101063</t>
  </si>
  <si>
    <t>Arbejdermuseet i København</t>
  </si>
  <si>
    <t>101080</t>
  </si>
  <si>
    <t>101081</t>
  </si>
  <si>
    <t>Carlsberg Besøgscenter</t>
  </si>
  <si>
    <t>101084</t>
  </si>
  <si>
    <t>Dansk Jødisk Museum</t>
  </si>
  <si>
    <t>101085</t>
  </si>
  <si>
    <t>Politihistorisk Museum</t>
  </si>
  <si>
    <t>101086</t>
  </si>
  <si>
    <t>Spejdermusset</t>
  </si>
  <si>
    <t>101087</t>
  </si>
  <si>
    <t>ToldSkat Museum</t>
  </si>
  <si>
    <t>5</t>
  </si>
  <si>
    <t>101090</t>
  </si>
  <si>
    <t>Andre museer</t>
  </si>
  <si>
    <t>Den Frie Udstilling</t>
  </si>
  <si>
    <t>101091</t>
  </si>
  <si>
    <t>Davids Samling</t>
  </si>
  <si>
    <t>101092</t>
  </si>
  <si>
    <t>101095</t>
  </si>
  <si>
    <t>De kongelige Repræsentationslokaler</t>
  </si>
  <si>
    <t>101096</t>
  </si>
  <si>
    <t>Ruinerne under Christiansborg</t>
  </si>
  <si>
    <t>101098</t>
  </si>
  <si>
    <t>De Kongelige Stalde</t>
  </si>
  <si>
    <t>1</t>
  </si>
  <si>
    <t>101100</t>
  </si>
  <si>
    <t>Nationalmuseet i alt</t>
  </si>
  <si>
    <t>101001</t>
  </si>
  <si>
    <t>Nationalmuseet,  Prinsens Palais</t>
  </si>
  <si>
    <t>101011</t>
  </si>
  <si>
    <t>Nationalmuseet,  Frihedsmuseet</t>
  </si>
  <si>
    <t>101016</t>
  </si>
  <si>
    <t>Nationalmuseet,  Musikmuseet</t>
  </si>
  <si>
    <t>Københavns omegn</t>
  </si>
  <si>
    <t>173002</t>
  </si>
  <si>
    <t>Nationalmuseet,  Brede Værk</t>
  </si>
  <si>
    <t>Sydjylland</t>
  </si>
  <si>
    <t>550007</t>
  </si>
  <si>
    <t>Nationalmuseet,  Kommandørgården</t>
  </si>
  <si>
    <t>580004</t>
  </si>
  <si>
    <t>Nationalmuseet,  Frøslevlejrens museum</t>
  </si>
  <si>
    <t>630005</t>
  </si>
  <si>
    <t>Nationalmuseet,  Kongernes Jelling</t>
  </si>
  <si>
    <t>Vest- og Sydsjælland</t>
  </si>
  <si>
    <t>390007</t>
  </si>
  <si>
    <t>Nationalmuseet, Liselund Gl. Slot</t>
  </si>
  <si>
    <t>173004</t>
  </si>
  <si>
    <t>Nationalmuseet, Frilandsmuseet</t>
  </si>
  <si>
    <t>101102</t>
  </si>
  <si>
    <t>Guinness World Record Museum</t>
  </si>
  <si>
    <t>Statens Naturhistoriske Museum</t>
  </si>
  <si>
    <t>101105</t>
  </si>
  <si>
    <t>Ripley's Believe it or not</t>
  </si>
  <si>
    <t>101106</t>
  </si>
  <si>
    <t>H. C. Andersen Eventyrhuset</t>
  </si>
  <si>
    <t>101107</t>
  </si>
  <si>
    <t>Det Mystiske Eksperimentarium</t>
  </si>
  <si>
    <t>147001</t>
  </si>
  <si>
    <t>Bakkehuset</t>
  </si>
  <si>
    <t>147002</t>
  </si>
  <si>
    <t>Storm P. Museet</t>
  </si>
  <si>
    <t>147003</t>
  </si>
  <si>
    <t>Revymuseet</t>
  </si>
  <si>
    <t>147005</t>
  </si>
  <si>
    <t>Veterinærhistorisk Museum</t>
  </si>
  <si>
    <t>147006</t>
  </si>
  <si>
    <t>Cisternerne - Museet for Moderne Glaskunst</t>
  </si>
  <si>
    <t>151001</t>
  </si>
  <si>
    <t>Ballerup Museum Lindbjerggård</t>
  </si>
  <si>
    <t>155000</t>
  </si>
  <si>
    <t>Museum Amager i alt</t>
  </si>
  <si>
    <t>155001</t>
  </si>
  <si>
    <t>Dragør Museum</t>
  </si>
  <si>
    <t>155002</t>
  </si>
  <si>
    <t>Amagermuseet, St. Magleby</t>
  </si>
  <si>
    <t>155003</t>
  </si>
  <si>
    <t>Mølsted Museum</t>
  </si>
  <si>
    <t>155004</t>
  </si>
  <si>
    <t>Danmarks Lodsmuseum</t>
  </si>
  <si>
    <t>157001</t>
  </si>
  <si>
    <t>Ordrupgaard</t>
  </si>
  <si>
    <t>157010</t>
  </si>
  <si>
    <t>Øregaard museum</t>
  </si>
  <si>
    <t>157011</t>
  </si>
  <si>
    <t>167013</t>
  </si>
  <si>
    <t>Cirkusmuseet</t>
  </si>
  <si>
    <t>169001</t>
  </si>
  <si>
    <t>Kroppedal Museum</t>
  </si>
  <si>
    <t>173003</t>
  </si>
  <si>
    <t>Sophienholm</t>
  </si>
  <si>
    <t>175001</t>
  </si>
  <si>
    <t>Heerup museum Rødovregård</t>
  </si>
  <si>
    <t>183001</t>
  </si>
  <si>
    <t>Arken Museum for Moderne Kunst</t>
  </si>
  <si>
    <t>185001</t>
  </si>
  <si>
    <t>Kastrupgårdsamlingen</t>
  </si>
  <si>
    <t>190001</t>
  </si>
  <si>
    <t>Nordsjælland</t>
  </si>
  <si>
    <t>Furesø Museer Mosegården</t>
  </si>
  <si>
    <t>190003</t>
  </si>
  <si>
    <t>Skovhuset ved Søndersø</t>
  </si>
  <si>
    <t>210001</t>
  </si>
  <si>
    <t>Louisiana Museum for Moderne Kunst</t>
  </si>
  <si>
    <t>210002</t>
  </si>
  <si>
    <t>Nivaagaards Malerisamling</t>
  </si>
  <si>
    <t>210003</t>
  </si>
  <si>
    <t>Nivaagaard Teglværks Ringovn</t>
  </si>
  <si>
    <t>217001</t>
  </si>
  <si>
    <t>Helsingør Kommunes Museer</t>
  </si>
  <si>
    <t>217003</t>
  </si>
  <si>
    <t>Danmarks Tekniske museum</t>
  </si>
  <si>
    <t>217004</t>
  </si>
  <si>
    <t>217005</t>
  </si>
  <si>
    <t>Hellebæk-Ålsgårde museum og Hammermøllen</t>
  </si>
  <si>
    <t>217020</t>
  </si>
  <si>
    <t>Kronborg Slot</t>
  </si>
  <si>
    <t>219001</t>
  </si>
  <si>
    <t>Folkemuseet</t>
  </si>
  <si>
    <t>219002</t>
  </si>
  <si>
    <t>Frederiksborg Slot</t>
  </si>
  <si>
    <t>219003</t>
  </si>
  <si>
    <t>Folkemuseet, Æbelholt KLoster</t>
  </si>
  <si>
    <t>223002</t>
  </si>
  <si>
    <t>Dansk Jagt- og skovbrugsmuseum</t>
  </si>
  <si>
    <t>223003</t>
  </si>
  <si>
    <t>Karen Blixen-Museet Rungstedlund</t>
  </si>
  <si>
    <t>223004</t>
  </si>
  <si>
    <t>Hørsholm Egns Museum</t>
  </si>
  <si>
    <t>230001</t>
  </si>
  <si>
    <t>Rudersdal Museer</t>
  </si>
  <si>
    <t>250001</t>
  </si>
  <si>
    <t>Jægerspris Slot</t>
  </si>
  <si>
    <t>250002</t>
  </si>
  <si>
    <t>Museet Færgegården</t>
  </si>
  <si>
    <t>250003</t>
  </si>
  <si>
    <t>Herregårdsmuseet, Selsø Slot</t>
  </si>
  <si>
    <t>250004</t>
  </si>
  <si>
    <t>J. F. Willumsens Museet</t>
  </si>
  <si>
    <t>250005</t>
  </si>
  <si>
    <t>Frederikssund VIkingeplads  Forsøgscenter</t>
  </si>
  <si>
    <t>253001</t>
  </si>
  <si>
    <t>Østsjælland</t>
  </si>
  <si>
    <t>259001</t>
  </si>
  <si>
    <t>Køge museum</t>
  </si>
  <si>
    <t>259002</t>
  </si>
  <si>
    <t>KØS Museum for Kunst  i Det Offentlige Rum</t>
  </si>
  <si>
    <t>260001</t>
  </si>
  <si>
    <t>Industrimuseet Frederiks Værk</t>
  </si>
  <si>
    <t>265000</t>
  </si>
  <si>
    <t>Roskilde museum i alt</t>
  </si>
  <si>
    <t>265001</t>
  </si>
  <si>
    <t>Roskilde museum</t>
  </si>
  <si>
    <t>265003</t>
  </si>
  <si>
    <t>Lützhøfs Købmandsgård Roskilde museum</t>
  </si>
  <si>
    <t>265004</t>
  </si>
  <si>
    <t>265005</t>
  </si>
  <si>
    <t>265006</t>
  </si>
  <si>
    <t>Tadre Mølle Museum</t>
  </si>
  <si>
    <t>265010</t>
  </si>
  <si>
    <t>Lejre Museum</t>
  </si>
  <si>
    <t>265002</t>
  </si>
  <si>
    <t>Vikingeskibsmuseet</t>
  </si>
  <si>
    <t>265008</t>
  </si>
  <si>
    <t>Slagterimuseet i Roskilde</t>
  </si>
  <si>
    <t>265009</t>
  </si>
  <si>
    <t>270001</t>
  </si>
  <si>
    <t>Holbo Herreds Kulturhistoriske  Centre, Gilleleje</t>
  </si>
  <si>
    <t>270002</t>
  </si>
  <si>
    <t>Rudolph Tegners museum</t>
  </si>
  <si>
    <t>270003</t>
  </si>
  <si>
    <t>Munkeruphus</t>
  </si>
  <si>
    <t>270004</t>
  </si>
  <si>
    <t>Esrum Kloster og Møllegård</t>
  </si>
  <si>
    <t>306001</t>
  </si>
  <si>
    <t>Odsherreds Kulturhistoriske Museum</t>
  </si>
  <si>
    <t>306002</t>
  </si>
  <si>
    <t>Odsherreds kunstmuseum Hvide Hus</t>
  </si>
  <si>
    <t>306004</t>
  </si>
  <si>
    <t>Hempel Glasmuseum</t>
  </si>
  <si>
    <t>316001</t>
  </si>
  <si>
    <t>Holbæk Museum</t>
  </si>
  <si>
    <t>316002</t>
  </si>
  <si>
    <t>Orø museum</t>
  </si>
  <si>
    <t>316003</t>
  </si>
  <si>
    <t>Andelslandsbyen Nyvang</t>
  </si>
  <si>
    <t>316004</t>
  </si>
  <si>
    <t>Lokalhist. Arkiv og museum, Mejerigården,  Jernløse</t>
  </si>
  <si>
    <t>316005</t>
  </si>
  <si>
    <t>Danmarks Vej- og Bromuseum</t>
  </si>
  <si>
    <t>316006</t>
  </si>
  <si>
    <t>Hestebedgård</t>
  </si>
  <si>
    <t>326001</t>
  </si>
  <si>
    <t>320001</t>
  </si>
  <si>
    <t>Haslev museum</t>
  </si>
  <si>
    <t>Reersø museum</t>
  </si>
  <si>
    <t>329001</t>
  </si>
  <si>
    <t>326002</t>
  </si>
  <si>
    <t>Kalundborg og omegns museum</t>
  </si>
  <si>
    <t>329002</t>
  </si>
  <si>
    <t>330006</t>
  </si>
  <si>
    <t>Historiens Hus og Arkiv</t>
  </si>
  <si>
    <t>336000</t>
  </si>
  <si>
    <t>Museet for Korsør og omegn</t>
  </si>
  <si>
    <t>320002</t>
  </si>
  <si>
    <t>7</t>
  </si>
  <si>
    <t>Blandet kategori</t>
  </si>
  <si>
    <t>Østsjællands Museum i alt</t>
  </si>
  <si>
    <t>336001</t>
  </si>
  <si>
    <t>Geomuseum Faxe</t>
  </si>
  <si>
    <t>336003</t>
  </si>
  <si>
    <t>Koldkrigsmuseum Stevnsfort</t>
  </si>
  <si>
    <t>Stevns Museum</t>
  </si>
  <si>
    <t>336002</t>
  </si>
  <si>
    <t>340000</t>
  </si>
  <si>
    <t>Rødvig Skibsmotormuseum</t>
  </si>
  <si>
    <t>340001</t>
  </si>
  <si>
    <t>330001</t>
  </si>
  <si>
    <t>Sorø Museum</t>
  </si>
  <si>
    <t>330002</t>
  </si>
  <si>
    <t>Skælskør Bymuseum</t>
  </si>
  <si>
    <t>330003</t>
  </si>
  <si>
    <t>Flakkebjerg Skolemuseum</t>
  </si>
  <si>
    <t>330004</t>
  </si>
  <si>
    <t>Slagelse Museum</t>
  </si>
  <si>
    <t>330005</t>
  </si>
  <si>
    <t>VikingeborgenTrelleborg</t>
  </si>
  <si>
    <t>340002</t>
  </si>
  <si>
    <t>Skovsgaard Bageri Museum</t>
  </si>
  <si>
    <t>340003</t>
  </si>
  <si>
    <t>Den Holbergske Stiftelse, Tersløsegård</t>
  </si>
  <si>
    <t>340004</t>
  </si>
  <si>
    <t>360004</t>
  </si>
  <si>
    <t>Hauch's Physiske Cabinet</t>
  </si>
  <si>
    <t>360006</t>
  </si>
  <si>
    <t>370000</t>
  </si>
  <si>
    <t>Danmarks Sukkermuseum</t>
  </si>
  <si>
    <t>370001</t>
  </si>
  <si>
    <t>Næstved museum i alt</t>
  </si>
  <si>
    <t>370002</t>
  </si>
  <si>
    <t>Boderne Næstved museum</t>
  </si>
  <si>
    <t>370003</t>
  </si>
  <si>
    <t>Helligåndshuset Næstved museum</t>
  </si>
  <si>
    <t>370004</t>
  </si>
  <si>
    <t>Gavnø Slot</t>
  </si>
  <si>
    <t>376000</t>
  </si>
  <si>
    <t>Holmegaard Park  Fensmark</t>
  </si>
  <si>
    <t>360001</t>
  </si>
  <si>
    <t>Museum  Lolland Falster i alt</t>
  </si>
  <si>
    <t>360002</t>
  </si>
  <si>
    <t>376001</t>
  </si>
  <si>
    <t>Frilandsmuseet i Maribo</t>
  </si>
  <si>
    <t>376002</t>
  </si>
  <si>
    <t>Den Gamle Købmandshandel</t>
  </si>
  <si>
    <t>360003</t>
  </si>
  <si>
    <t>Czarens Hus</t>
  </si>
  <si>
    <t>376005</t>
  </si>
  <si>
    <t>Reventlow-Museet</t>
  </si>
  <si>
    <t>376006</t>
  </si>
  <si>
    <t>376003</t>
  </si>
  <si>
    <t>390000</t>
  </si>
  <si>
    <t>Stubbekøbing Motorcykel-  og radiomuseum</t>
  </si>
  <si>
    <t>390001</t>
  </si>
  <si>
    <t>Danmarks Traktormuseum</t>
  </si>
  <si>
    <t>390004</t>
  </si>
  <si>
    <t>390005</t>
  </si>
  <si>
    <t>390006</t>
  </si>
  <si>
    <t>390008</t>
  </si>
  <si>
    <t>390009</t>
  </si>
  <si>
    <t>Køng Museum</t>
  </si>
  <si>
    <t>400000</t>
  </si>
  <si>
    <t>Thorvaldsen-Samlingen på Nysø</t>
  </si>
  <si>
    <t>400001</t>
  </si>
  <si>
    <t>Grundtvigs Mindestuer i Udby</t>
  </si>
  <si>
    <t>400002</t>
  </si>
  <si>
    <t>Bornholm</t>
  </si>
  <si>
    <t>Bornholms museum i alt</t>
  </si>
  <si>
    <t>400003</t>
  </si>
  <si>
    <t>Bornholms museum</t>
  </si>
  <si>
    <t>400004</t>
  </si>
  <si>
    <t>Erichsens Gård</t>
  </si>
  <si>
    <t>400005</t>
  </si>
  <si>
    <t>Hjorths Fabrik Bornholms Keramikmuseum</t>
  </si>
  <si>
    <t>400006</t>
  </si>
  <si>
    <t>Landbrugsmuseet på Melstedgård</t>
  </si>
  <si>
    <t>400007</t>
  </si>
  <si>
    <t>Gudhjem Museum Gudhjem Station</t>
  </si>
  <si>
    <t>400009</t>
  </si>
  <si>
    <t>Bornholms kunstmuseum</t>
  </si>
  <si>
    <t>400010</t>
  </si>
  <si>
    <t>Nexø museum</t>
  </si>
  <si>
    <t>400012</t>
  </si>
  <si>
    <t>Bornholms Middelaldercenter</t>
  </si>
  <si>
    <t>400013</t>
  </si>
  <si>
    <t>Oluf Høst Museet</t>
  </si>
  <si>
    <t>410001</t>
  </si>
  <si>
    <t>Naturbornholm</t>
  </si>
  <si>
    <t>410002</t>
  </si>
  <si>
    <t>Forsvarsmuseet på Bornholm</t>
  </si>
  <si>
    <t>411001</t>
  </si>
  <si>
    <t>Fyn</t>
  </si>
  <si>
    <t>Middelfart museum</t>
  </si>
  <si>
    <t>420001</t>
  </si>
  <si>
    <t>Danmarks Keramikmuseum Grimmerhus</t>
  </si>
  <si>
    <t>420002</t>
  </si>
  <si>
    <t>Christiansø museum</t>
  </si>
  <si>
    <t>430001</t>
  </si>
  <si>
    <t>Museerne på Vestfyn</t>
  </si>
  <si>
    <t>430002</t>
  </si>
  <si>
    <t>Hørvævsmuseet på Krengerup</t>
  </si>
  <si>
    <t>430003</t>
  </si>
  <si>
    <t>Øhavsmuseet</t>
  </si>
  <si>
    <t>430004</t>
  </si>
  <si>
    <t>430005</t>
  </si>
  <si>
    <t>Horne Lands Folkemindesamling</t>
  </si>
  <si>
    <t>450000</t>
  </si>
  <si>
    <t>Ringe museum</t>
  </si>
  <si>
    <t>450001</t>
  </si>
  <si>
    <t>Egeskov Slot</t>
  </si>
  <si>
    <t>450002</t>
  </si>
  <si>
    <t>440002</t>
  </si>
  <si>
    <t>Johannes Larsen Museet</t>
  </si>
  <si>
    <t>461000</t>
  </si>
  <si>
    <t>461015</t>
  </si>
  <si>
    <t>Østfyns Museer Ialt</t>
  </si>
  <si>
    <t>440003</t>
  </si>
  <si>
    <t>Nyborg Museum, Mads Lerches Gård</t>
  </si>
  <si>
    <t>Nyborg Slot, Danehofslottet</t>
  </si>
  <si>
    <t>440001</t>
  </si>
  <si>
    <t>Kerteminde Museum</t>
  </si>
  <si>
    <t>461001</t>
  </si>
  <si>
    <t>Vikingemuseet Ladby</t>
  </si>
  <si>
    <t>461003</t>
  </si>
  <si>
    <t>Odense Bys Museer i alt</t>
  </si>
  <si>
    <t>461017</t>
  </si>
  <si>
    <t>H.C. Andersens Hus</t>
  </si>
  <si>
    <t>461002</t>
  </si>
  <si>
    <t>Den Fynske Landsby</t>
  </si>
  <si>
    <t>461004</t>
  </si>
  <si>
    <t>Møntergården</t>
  </si>
  <si>
    <t>461012</t>
  </si>
  <si>
    <t>Carl Nielsen Museet</t>
  </si>
  <si>
    <t>461013</t>
  </si>
  <si>
    <t>Fyns Kunstmuseum</t>
  </si>
  <si>
    <t>461019</t>
  </si>
  <si>
    <t>461018</t>
  </si>
  <si>
    <t>Danmarks Jernbanemuseum</t>
  </si>
  <si>
    <t>479001</t>
  </si>
  <si>
    <t>Danmarks Mediemuseum</t>
  </si>
  <si>
    <t>479002</t>
  </si>
  <si>
    <t>Museet for fotokunst</t>
  </si>
  <si>
    <t>479003</t>
  </si>
  <si>
    <t>Tidens Samling Kulturmaskinen</t>
  </si>
  <si>
    <t>479004</t>
  </si>
  <si>
    <t>Lumby Møllegård</t>
  </si>
  <si>
    <t>Svendborg Museum</t>
  </si>
  <si>
    <t>479006</t>
  </si>
  <si>
    <t>480001</t>
  </si>
  <si>
    <t>Valdemars Slot,  Herregårdsmuseum</t>
  </si>
  <si>
    <t>480002</t>
  </si>
  <si>
    <t>Naturama</t>
  </si>
  <si>
    <t>482002</t>
  </si>
  <si>
    <t>479005</t>
  </si>
  <si>
    <t>Johannes Jørgensens Hus</t>
  </si>
  <si>
    <t>492001</t>
  </si>
  <si>
    <t>Svendborg Amts Kunstforening</t>
  </si>
  <si>
    <t>492002</t>
  </si>
  <si>
    <t>Nordfyns museum</t>
  </si>
  <si>
    <t>510006</t>
  </si>
  <si>
    <t>Otterup museum</t>
  </si>
  <si>
    <t>510007</t>
  </si>
  <si>
    <t>482001</t>
  </si>
  <si>
    <t>Langelands Museum</t>
  </si>
  <si>
    <t>530000</t>
  </si>
  <si>
    <t>Souvenariet</t>
  </si>
  <si>
    <t>530001</t>
  </si>
  <si>
    <t>Marstal Søfartsmuseum</t>
  </si>
  <si>
    <t>530003</t>
  </si>
  <si>
    <t>Ærø Museum</t>
  </si>
  <si>
    <t>530004</t>
  </si>
  <si>
    <t>510001</t>
  </si>
  <si>
    <t>Naturhistorie og Palæontologi, Mus Sønderj.</t>
  </si>
  <si>
    <t>561003</t>
  </si>
  <si>
    <t>Brødrene Gram Museum</t>
  </si>
  <si>
    <t>530002</t>
  </si>
  <si>
    <t>Sønderjysk Skolemuseum</t>
  </si>
  <si>
    <t>Billund Museum</t>
  </si>
  <si>
    <t>540000</t>
  </si>
  <si>
    <t>540001</t>
  </si>
  <si>
    <t>Grindsted</t>
  </si>
  <si>
    <t>540002</t>
  </si>
  <si>
    <t>Vorbasse museum</t>
  </si>
  <si>
    <t>540003</t>
  </si>
  <si>
    <t>Museumsgården Karensminde</t>
  </si>
  <si>
    <t>540004</t>
  </si>
  <si>
    <t>Besættelsesudstillingen</t>
  </si>
  <si>
    <t>540005</t>
  </si>
  <si>
    <t>510002</t>
  </si>
  <si>
    <t>510003</t>
  </si>
  <si>
    <t>Cathrinemindes Teglværk</t>
  </si>
  <si>
    <t>510004</t>
  </si>
  <si>
    <t>Augustenborg Slot</t>
  </si>
  <si>
    <t>550001</t>
  </si>
  <si>
    <t>Historiecenter Dybbøl Banke</t>
  </si>
  <si>
    <t>550002</t>
  </si>
  <si>
    <t>Dybbøl Mølle</t>
  </si>
  <si>
    <t>550003</t>
  </si>
  <si>
    <t>Arkæologi Haderslev</t>
  </si>
  <si>
    <t>550005</t>
  </si>
  <si>
    <t>Ehlers Lertøjssamling</t>
  </si>
  <si>
    <t>550008</t>
  </si>
  <si>
    <t>Slesvigske Vognsamling</t>
  </si>
  <si>
    <t>580001</t>
  </si>
  <si>
    <t>Kulturhistorie Tønder</t>
  </si>
  <si>
    <t>580002</t>
  </si>
  <si>
    <t>Højer Mølle</t>
  </si>
  <si>
    <t>580006</t>
  </si>
  <si>
    <t>Drøhses hus</t>
  </si>
  <si>
    <t>510005</t>
  </si>
  <si>
    <t>Museet i Hjemsted Oldtidspark</t>
  </si>
  <si>
    <t>Skærbæk</t>
  </si>
  <si>
    <t>550004</t>
  </si>
  <si>
    <t>Kulturhistorie Aabenraa</t>
  </si>
  <si>
    <t>580003</t>
  </si>
  <si>
    <t>Jacob Michelsens Gård</t>
  </si>
  <si>
    <t>540006</t>
  </si>
  <si>
    <t>Oldemorstoft Bov</t>
  </si>
  <si>
    <t>550006</t>
  </si>
  <si>
    <t>Bymuseet i Haderslev</t>
  </si>
  <si>
    <t>561000</t>
  </si>
  <si>
    <t>Naturhistorie og Palæontologi</t>
  </si>
  <si>
    <t>561001</t>
  </si>
  <si>
    <t>Kunstmuseet i Tønder</t>
  </si>
  <si>
    <t>561004</t>
  </si>
  <si>
    <t>Kunstmuseet Brundlund Slot</t>
  </si>
  <si>
    <t>561005</t>
  </si>
  <si>
    <t>561006</t>
  </si>
  <si>
    <t>Museet Holmen</t>
  </si>
  <si>
    <t>561007</t>
  </si>
  <si>
    <t>Sydvestjyske Museer</t>
  </si>
  <si>
    <t>563001</t>
  </si>
  <si>
    <t>Esbjerg Museum</t>
  </si>
  <si>
    <t>563002</t>
  </si>
  <si>
    <t>Museet Ribes Vikinger</t>
  </si>
  <si>
    <t>563003</t>
  </si>
  <si>
    <t>561009</t>
  </si>
  <si>
    <t>Esbjerg Vandtårn</t>
  </si>
  <si>
    <t>563004</t>
  </si>
  <si>
    <t>561002</t>
  </si>
  <si>
    <t>Esbjerg kunstmuseum</t>
  </si>
  <si>
    <t>573000</t>
  </si>
  <si>
    <t>Fiskeri- og Søfartsmuseet / Saltvandsakvariet</t>
  </si>
  <si>
    <t>573001</t>
  </si>
  <si>
    <t>Ribe kunstmuseum</t>
  </si>
  <si>
    <t>573002</t>
  </si>
  <si>
    <t>Vadehavscentret Vester Vedsted</t>
  </si>
  <si>
    <t>573004</t>
  </si>
  <si>
    <t>Bramming Egnsmuseum</t>
  </si>
  <si>
    <t>573005</t>
  </si>
  <si>
    <t>Hannes Hus</t>
  </si>
  <si>
    <t>573006</t>
  </si>
  <si>
    <t>Nordby Museum</t>
  </si>
  <si>
    <t>573008</t>
  </si>
  <si>
    <t>Fanø Skibsfarts-og Dragtsamling</t>
  </si>
  <si>
    <t>573009</t>
  </si>
  <si>
    <t>Fanø Kunstmuseum</t>
  </si>
  <si>
    <t>573010</t>
  </si>
  <si>
    <t>575001</t>
  </si>
  <si>
    <t>Varde museum</t>
  </si>
  <si>
    <t>575002</t>
  </si>
  <si>
    <t>Varde Artillerimuseum</t>
  </si>
  <si>
    <t>575003</t>
  </si>
  <si>
    <t>573003</t>
  </si>
  <si>
    <t>Jugendhuset</t>
  </si>
  <si>
    <t>580008</t>
  </si>
  <si>
    <t>Rav-Museet</t>
  </si>
  <si>
    <t>580009</t>
  </si>
  <si>
    <t>Ølgod Museum</t>
  </si>
  <si>
    <t>607001</t>
  </si>
  <si>
    <t>Nymindegab Museum</t>
  </si>
  <si>
    <t>607003</t>
  </si>
  <si>
    <t>Blåvand museum</t>
  </si>
  <si>
    <t>Blåvandshuk Egnsmuseum</t>
  </si>
  <si>
    <t>615002</t>
  </si>
  <si>
    <t>Tirpitz Stillingen</t>
  </si>
  <si>
    <t>615003</t>
  </si>
  <si>
    <t>Vejen kunstmuseum</t>
  </si>
  <si>
    <t>621001</t>
  </si>
  <si>
    <t>Poul La Cour Museet</t>
  </si>
  <si>
    <t>621002</t>
  </si>
  <si>
    <t>Museet på Sønderskov</t>
  </si>
  <si>
    <t>621003</t>
  </si>
  <si>
    <t>Hjemmeværnsmuseet</t>
  </si>
  <si>
    <t>621004</t>
  </si>
  <si>
    <t>Mekanisk Museum Sønderjylland</t>
  </si>
  <si>
    <t>621007</t>
  </si>
  <si>
    <t>Museerne i Fredericia</t>
  </si>
  <si>
    <t>630000</t>
  </si>
  <si>
    <t>Give-Egnens Museum</t>
  </si>
  <si>
    <t>630001</t>
  </si>
  <si>
    <t>Østjylland</t>
  </si>
  <si>
    <t>630002</t>
  </si>
  <si>
    <t>Horsens Kunstmuseum</t>
  </si>
  <si>
    <t>630004</t>
  </si>
  <si>
    <t>630006</t>
  </si>
  <si>
    <t>Museet på Koldinghus</t>
  </si>
  <si>
    <t>657000</t>
  </si>
  <si>
    <t>657001</t>
  </si>
  <si>
    <t>Dansk Sygeplejehistorisk Museum</t>
  </si>
  <si>
    <t>657002</t>
  </si>
  <si>
    <t>Kongeåmuseet</t>
  </si>
  <si>
    <t>657003</t>
  </si>
  <si>
    <t>621005</t>
  </si>
  <si>
    <t>Brødremenighedens museum Enkehuset</t>
  </si>
  <si>
    <t>657004</t>
  </si>
  <si>
    <t>Genforenings- og Grænsemuseet</t>
  </si>
  <si>
    <t>657005</t>
  </si>
  <si>
    <t>657010</t>
  </si>
  <si>
    <t>Vejle Museum</t>
  </si>
  <si>
    <t>657007</t>
  </si>
  <si>
    <t>Randbøldal-Museet</t>
  </si>
  <si>
    <t>657008</t>
  </si>
  <si>
    <t>Vejle Kunstmuseum</t>
  </si>
  <si>
    <t>657009</t>
  </si>
  <si>
    <t>Egnsmuseet i Vandel</t>
  </si>
  <si>
    <t>657011</t>
  </si>
  <si>
    <t>Vestjylland</t>
  </si>
  <si>
    <t>Museum Midtjylland i alt</t>
  </si>
  <si>
    <t>661000</t>
  </si>
  <si>
    <t>Herning museum</t>
  </si>
  <si>
    <t>661001</t>
  </si>
  <si>
    <t>Haderup museum</t>
  </si>
  <si>
    <t>661003</t>
  </si>
  <si>
    <t>Klosterlund Museum</t>
  </si>
  <si>
    <t>661002</t>
  </si>
  <si>
    <t>Blichermuseum på Herningsholm</t>
  </si>
  <si>
    <t>661004</t>
  </si>
  <si>
    <t>Textilforum</t>
  </si>
  <si>
    <t>665001</t>
  </si>
  <si>
    <t>Vester Palsgaard Skovmuseum</t>
  </si>
  <si>
    <t>665002</t>
  </si>
  <si>
    <t>C.H. Pedersen og E. Alfelts museum</t>
  </si>
  <si>
    <t>665003</t>
  </si>
  <si>
    <t>Søby Brunkulsmuseum</t>
  </si>
  <si>
    <t>671001</t>
  </si>
  <si>
    <t>HEART Herning Kunstmuseum</t>
  </si>
  <si>
    <t>706000</t>
  </si>
  <si>
    <t>Danmarks Fotomuseum</t>
  </si>
  <si>
    <t>706001</t>
  </si>
  <si>
    <t>706002</t>
  </si>
  <si>
    <t>Holstebro museum</t>
  </si>
  <si>
    <t>706003</t>
  </si>
  <si>
    <t>Strandingsmuseum St. George</t>
  </si>
  <si>
    <t>706004</t>
  </si>
  <si>
    <t>Holstebro Kunstmuseum</t>
  </si>
  <si>
    <t>706005</t>
  </si>
  <si>
    <t>Hjerl Hedes Frilandsmuseum</t>
  </si>
  <si>
    <t>706008</t>
  </si>
  <si>
    <t>Lemvig Museum</t>
  </si>
  <si>
    <t>706100</t>
  </si>
  <si>
    <t>Jens Søndergårds museum</t>
  </si>
  <si>
    <t>Museet for Religiøs Kunst</t>
  </si>
  <si>
    <t>707001</t>
  </si>
  <si>
    <t>Struer Museum</t>
  </si>
  <si>
    <t>730001</t>
  </si>
  <si>
    <t>Museet for Syddjurs</t>
  </si>
  <si>
    <t>707003</t>
  </si>
  <si>
    <t>Farvergården</t>
  </si>
  <si>
    <t>707004</t>
  </si>
  <si>
    <t>Museet på Helgenæs Præstegård</t>
  </si>
  <si>
    <t>727001</t>
  </si>
  <si>
    <t>730002</t>
  </si>
  <si>
    <t>Fregatten Jylland</t>
  </si>
  <si>
    <t>740000</t>
  </si>
  <si>
    <t>Glasmuseet, Ebeltoft</t>
  </si>
  <si>
    <t>740002</t>
  </si>
  <si>
    <t>Rosenholm Slot</t>
  </si>
  <si>
    <t>740005</t>
  </si>
  <si>
    <t>Museum Østjylland i alt</t>
  </si>
  <si>
    <t>740003</t>
  </si>
  <si>
    <t>706013</t>
  </si>
  <si>
    <t>Museum Østjylland, Ebeltoft</t>
  </si>
  <si>
    <t>740004</t>
  </si>
  <si>
    <t>Museum Østjylland, Grenå</t>
  </si>
  <si>
    <t>740007</t>
  </si>
  <si>
    <t>Djurslands museum og Dansk Fiskerimuseum</t>
  </si>
  <si>
    <t>Museum Østjylland, Randers</t>
  </si>
  <si>
    <t>740008</t>
  </si>
  <si>
    <t>Kulturhistorisk museum Randers</t>
  </si>
  <si>
    <t>740001</t>
  </si>
  <si>
    <t>Dansk Landbrugsmuseum Gl. Estrup</t>
  </si>
  <si>
    <t>741001</t>
  </si>
  <si>
    <t>Gammel Estrup  Herregårdsmuseet</t>
  </si>
  <si>
    <t>746000</t>
  </si>
  <si>
    <t>Odder og omegns museum</t>
  </si>
  <si>
    <t>746001</t>
  </si>
  <si>
    <t>746003</t>
  </si>
  <si>
    <t>Randers kunstmuseum</t>
  </si>
  <si>
    <t>746005</t>
  </si>
  <si>
    <t>746006</t>
  </si>
  <si>
    <t>Silkeborg Kulturhistoriske Museum</t>
  </si>
  <si>
    <t>746007</t>
  </si>
  <si>
    <t>Blicheregnens Museum</t>
  </si>
  <si>
    <t>751001</t>
  </si>
  <si>
    <t>Jysk Automobilmuseum</t>
  </si>
  <si>
    <t>751002</t>
  </si>
  <si>
    <t>751003</t>
  </si>
  <si>
    <t>Them Fortidssamling</t>
  </si>
  <si>
    <t>751004</t>
  </si>
  <si>
    <t>Kunstcentret Silkeborg Bad</t>
  </si>
  <si>
    <t>751005</t>
  </si>
  <si>
    <t>Papirmuseet Bikuben</t>
  </si>
  <si>
    <t>751007</t>
  </si>
  <si>
    <t>751017</t>
  </si>
  <si>
    <t>751018</t>
  </si>
  <si>
    <t>Skanderborg museum</t>
  </si>
  <si>
    <t>751019</t>
  </si>
  <si>
    <t>Øm Kloster Museum Emborg</t>
  </si>
  <si>
    <t>756002</t>
  </si>
  <si>
    <t>Frihedsmuseet</t>
  </si>
  <si>
    <t>760000</t>
  </si>
  <si>
    <t>Museet på Gl. Rye Mølle Gl. Rye</t>
  </si>
  <si>
    <t>760001</t>
  </si>
  <si>
    <t>Ferskvandsmuseet</t>
  </si>
  <si>
    <t>760002</t>
  </si>
  <si>
    <t>Moesgård Museum</t>
  </si>
  <si>
    <t>760003</t>
  </si>
  <si>
    <t>Aros, Aarhus Kunstmuseum</t>
  </si>
  <si>
    <t>760004</t>
  </si>
  <si>
    <t>Den Gamle By</t>
  </si>
  <si>
    <t>657006</t>
  </si>
  <si>
    <t>Naturhistorisk Museum</t>
  </si>
  <si>
    <t>760006</t>
  </si>
  <si>
    <t>Bymuseet</t>
  </si>
  <si>
    <t>760008</t>
  </si>
  <si>
    <t>Steno Museet</t>
  </si>
  <si>
    <t>760009</t>
  </si>
  <si>
    <t>Kvindemuseet</t>
  </si>
  <si>
    <t>760010</t>
  </si>
  <si>
    <t>760011</t>
  </si>
  <si>
    <t>Museum Ovartaci</t>
  </si>
  <si>
    <t>760014</t>
  </si>
  <si>
    <t>Brande museum</t>
  </si>
  <si>
    <t>760016</t>
  </si>
  <si>
    <t>Ringkøbing- Skjern  Museum i alt</t>
  </si>
  <si>
    <t>Skjern Å Museet</t>
  </si>
  <si>
    <t>760012</t>
  </si>
  <si>
    <t>Hattemagerhuset i Tarm</t>
  </si>
  <si>
    <t>760015</t>
  </si>
  <si>
    <t>Gåsemandens Gaard</t>
  </si>
  <si>
    <t>760019</t>
  </si>
  <si>
    <t>Fahl Kro</t>
  </si>
  <si>
    <t>766001</t>
  </si>
  <si>
    <t>Strandgården</t>
  </si>
  <si>
    <t>766002</t>
  </si>
  <si>
    <t>Bork Vikingehavn</t>
  </si>
  <si>
    <t>766003</t>
  </si>
  <si>
    <t>Abelines Gaard</t>
  </si>
  <si>
    <t>773001</t>
  </si>
  <si>
    <t>Dejbjerg  Jernalder</t>
  </si>
  <si>
    <t>779000</t>
  </si>
  <si>
    <t>Bundsbæk  Mølle</t>
  </si>
  <si>
    <t>779001</t>
  </si>
  <si>
    <t>Ringkøbing Museum</t>
  </si>
  <si>
    <t>779005</t>
  </si>
  <si>
    <t>Dommerkontoret</t>
  </si>
  <si>
    <t>779006</t>
  </si>
  <si>
    <t>Kaj Munks Præstegård</t>
  </si>
  <si>
    <t>779008</t>
  </si>
  <si>
    <t>760020</t>
  </si>
  <si>
    <t>Lyngvig Fyr</t>
  </si>
  <si>
    <t>779009</t>
  </si>
  <si>
    <t>Fiskeriets Hus</t>
  </si>
  <si>
    <t>779010</t>
  </si>
  <si>
    <t>Danmarks Flymuseum</t>
  </si>
  <si>
    <t>779014</t>
  </si>
  <si>
    <t>Skjern Vindmølle</t>
  </si>
  <si>
    <t>779004</t>
  </si>
  <si>
    <t>779002</t>
  </si>
  <si>
    <t>Hjortsvang Museum</t>
  </si>
  <si>
    <t>779003</t>
  </si>
  <si>
    <t>Uldum Mølle</t>
  </si>
  <si>
    <t>779007</t>
  </si>
  <si>
    <t>Nordjylland</t>
  </si>
  <si>
    <t>779015</t>
  </si>
  <si>
    <t>787000</t>
  </si>
  <si>
    <t>787001</t>
  </si>
  <si>
    <t>787002</t>
  </si>
  <si>
    <t>787003</t>
  </si>
  <si>
    <t>787004</t>
  </si>
  <si>
    <t>Skive Byhistorisk Arkiv</t>
  </si>
  <si>
    <t>787005</t>
  </si>
  <si>
    <t>787006</t>
  </si>
  <si>
    <t>787007</t>
  </si>
  <si>
    <t>Annine Michelsens Mindestuer</t>
  </si>
  <si>
    <t>787008</t>
  </si>
  <si>
    <t>Skive Kunstmuseum</t>
  </si>
  <si>
    <t>791001</t>
  </si>
  <si>
    <t>791002</t>
  </si>
  <si>
    <t>Jenle,  Nanna og Jeppe Åkjærs kunstnerhjem</t>
  </si>
  <si>
    <t>791003</t>
  </si>
  <si>
    <t>Træmuseet  Oddense</t>
  </si>
  <si>
    <t>791005</t>
  </si>
  <si>
    <t>Sundsøre Pakhus</t>
  </si>
  <si>
    <t>791006</t>
  </si>
  <si>
    <t>Museet for Thy  og V. Hanherred i alt</t>
  </si>
  <si>
    <t>791007</t>
  </si>
  <si>
    <t>Thisted museum</t>
  </si>
  <si>
    <t>791008</t>
  </si>
  <si>
    <t>Skjoldborgs Barndomshjem</t>
  </si>
  <si>
    <t>810001</t>
  </si>
  <si>
    <t>Vorupør Museum</t>
  </si>
  <si>
    <t>810002</t>
  </si>
  <si>
    <t>Fiskerhuset i Agger</t>
  </si>
  <si>
    <t>810003</t>
  </si>
  <si>
    <t>Heltborg museum og  Sydthy Kunst-og Kulturcenter</t>
  </si>
  <si>
    <t>810004</t>
  </si>
  <si>
    <t>Museumscenter Hanstholm</t>
  </si>
  <si>
    <t>813000</t>
  </si>
  <si>
    <t>Kirsten Kjærs Museum</t>
  </si>
  <si>
    <t>813001</t>
  </si>
  <si>
    <t>813002</t>
  </si>
  <si>
    <t>813003</t>
  </si>
  <si>
    <t>813005</t>
  </si>
  <si>
    <t>Bruunshaab gl. Papfabrik</t>
  </si>
  <si>
    <t>813009</t>
  </si>
  <si>
    <t>791004</t>
  </si>
  <si>
    <t>E Bindstouw i Lysgård Lysgård</t>
  </si>
  <si>
    <t>813004</t>
  </si>
  <si>
    <t>Danmarks Cykelmuseum</t>
  </si>
  <si>
    <t>813006</t>
  </si>
  <si>
    <t>Gudenådalens museum</t>
  </si>
  <si>
    <t>813007</t>
  </si>
  <si>
    <t>Energimuseet</t>
  </si>
  <si>
    <t>813008</t>
  </si>
  <si>
    <t>Hvolris Jernalderlandsby</t>
  </si>
  <si>
    <t>820001</t>
  </si>
  <si>
    <t>Vildmosemuseet</t>
  </si>
  <si>
    <t>820002</t>
  </si>
  <si>
    <t>Try museum</t>
  </si>
  <si>
    <t>820003</t>
  </si>
  <si>
    <t>Voergård Slot</t>
  </si>
  <si>
    <t>820004</t>
  </si>
  <si>
    <t>Dronninglund Kunstcenter</t>
  </si>
  <si>
    <t>825001</t>
  </si>
  <si>
    <t>Nordjyllands Kystmuseum ialt</t>
  </si>
  <si>
    <t>840001</t>
  </si>
  <si>
    <t>Bangsbomuseet</t>
  </si>
  <si>
    <t>840002</t>
  </si>
  <si>
    <t>Bunkermuseet</t>
  </si>
  <si>
    <t>840003</t>
  </si>
  <si>
    <t>Krudttårnsmuseet</t>
  </si>
  <si>
    <t>846006</t>
  </si>
  <si>
    <t>Skagen By- og Egnsmuseum</t>
  </si>
  <si>
    <t>849001</t>
  </si>
  <si>
    <t>Sæby museum</t>
  </si>
  <si>
    <t>849002</t>
  </si>
  <si>
    <t>Frederikshavn kunstmuseum og Exlibris samling</t>
  </si>
  <si>
    <t>851000</t>
  </si>
  <si>
    <t>846007</t>
  </si>
  <si>
    <t>Skagens museum</t>
  </si>
  <si>
    <t>851001</t>
  </si>
  <si>
    <t>Michael og Anna Anchers Hus  og Saxilds Gaard</t>
  </si>
  <si>
    <t>851003</t>
  </si>
  <si>
    <t>Drachmanns Hus</t>
  </si>
  <si>
    <t>851004</t>
  </si>
  <si>
    <t>846008</t>
  </si>
  <si>
    <t>Herregården Hessel Hvalpsund</t>
  </si>
  <si>
    <t>851008</t>
  </si>
  <si>
    <t>Limfjordsmuseet</t>
  </si>
  <si>
    <t>851013</t>
  </si>
  <si>
    <t>Vesthimmerlands Museum</t>
  </si>
  <si>
    <t>851014</t>
  </si>
  <si>
    <t>Stenaldercentret Ertebølle</t>
  </si>
  <si>
    <t>846001</t>
  </si>
  <si>
    <t>Læsø museum</t>
  </si>
  <si>
    <t>846002</t>
  </si>
  <si>
    <t>Spillemands- Jagt og  Skovbrugsmuseet i Rebild</t>
  </si>
  <si>
    <t>846003</t>
  </si>
  <si>
    <t>Blokhusmuseet Lincoln Log Cabin</t>
  </si>
  <si>
    <t>846004</t>
  </si>
  <si>
    <t>Thingbæk Kalkminer Bundgaards museum Gravlev</t>
  </si>
  <si>
    <t>846005</t>
  </si>
  <si>
    <t>846000</t>
  </si>
  <si>
    <t>Sydhimmerlands Museum i alt</t>
  </si>
  <si>
    <t>851016</t>
  </si>
  <si>
    <t>Hobro Museum</t>
  </si>
  <si>
    <t>Boldrup Museum Boldrup</t>
  </si>
  <si>
    <t>Cirkusmuseet Rold</t>
  </si>
  <si>
    <t>Lystfartøjsmuseet</t>
  </si>
  <si>
    <t>Vikingecenter Fyrkat</t>
  </si>
  <si>
    <t>Mariager museum</t>
  </si>
  <si>
    <t>851002</t>
  </si>
  <si>
    <t>Gasmuseet</t>
  </si>
  <si>
    <t>851005</t>
  </si>
  <si>
    <t>Danmarks Saltcenter, Mariager</t>
  </si>
  <si>
    <t>851006</t>
  </si>
  <si>
    <t>Fjerritslev Bryggeri-  og Egnsmuseum</t>
  </si>
  <si>
    <t>851007</t>
  </si>
  <si>
    <t>Egnssamlingen, Saltum</t>
  </si>
  <si>
    <t>851010</t>
  </si>
  <si>
    <t>Nordjyllands Historiske Museum  i alt</t>
  </si>
  <si>
    <t>851015</t>
  </si>
  <si>
    <t>Hadsund Egns Museum</t>
  </si>
  <si>
    <t>851017</t>
  </si>
  <si>
    <t>Graabrødre klostret</t>
  </si>
  <si>
    <t>860000</t>
  </si>
  <si>
    <t>Lindholm Høje</t>
  </si>
  <si>
    <t>860001</t>
  </si>
  <si>
    <t>Hals museum Hals Skanse</t>
  </si>
  <si>
    <t>860002</t>
  </si>
  <si>
    <t>Aalborg historiske museum</t>
  </si>
  <si>
    <t>860003</t>
  </si>
  <si>
    <t>Apotekersamlingen Jens Bangs Stenhus</t>
  </si>
  <si>
    <t>860004</t>
  </si>
  <si>
    <t>860005</t>
  </si>
  <si>
    <t>860006</t>
  </si>
  <si>
    <t>860008</t>
  </si>
  <si>
    <t>860009</t>
  </si>
  <si>
    <t>860010</t>
  </si>
  <si>
    <t>Kunsten Museum of Modern art Aalborg</t>
  </si>
  <si>
    <t>Sundby samlingerne: Raschgaarden</t>
  </si>
  <si>
    <t>Godthaab Hammerværk</t>
  </si>
  <si>
    <t>Aalborg Søfarts- og Marinemuseum</t>
  </si>
  <si>
    <t>Sundby samlingerne: Bryggergården</t>
  </si>
  <si>
    <t>Aalborg Forsvars- og Garnisonsmuse um</t>
  </si>
  <si>
    <t>Lille Vildmosecentret</t>
  </si>
  <si>
    <t>Vendsyssel Historiske Museum</t>
  </si>
  <si>
    <t>VHM Rubjerg</t>
  </si>
  <si>
    <t>Mosbjerg</t>
  </si>
  <si>
    <t>Hirtshals Museum</t>
  </si>
  <si>
    <t>Børglum Kloster vognudstilling</t>
  </si>
  <si>
    <t>Bunkermuseet, Hirtshals</t>
  </si>
  <si>
    <t>Vendsyssel Kunstmuseum</t>
  </si>
  <si>
    <t>Løkken museum</t>
  </si>
  <si>
    <t>Victor Petersens Willumsen-Samling</t>
  </si>
  <si>
    <t>Museums-nummer</t>
  </si>
  <si>
    <t>Besøgende 2012</t>
  </si>
  <si>
    <t>Viborg  Museum</t>
  </si>
  <si>
    <t>Designmuseum Danmark</t>
  </si>
  <si>
    <t>Museum Jorn</t>
  </si>
  <si>
    <t>Grønningen</t>
  </si>
  <si>
    <t>Museumslignende institution</t>
  </si>
  <si>
    <t>Det Kongelige Christiansborg</t>
  </si>
  <si>
    <t>Skoda Museum Glamsbjerg</t>
  </si>
  <si>
    <t>Nykøbing Sj. Psykiatriske Museum</t>
  </si>
  <si>
    <t>615000</t>
  </si>
  <si>
    <t>Museum Horsens i alt</t>
  </si>
  <si>
    <t>Horsens Historiske Museum</t>
  </si>
  <si>
    <t>Besøgende 2013</t>
  </si>
  <si>
    <t>Domkirkemuseet</t>
  </si>
  <si>
    <t>Statsanerkendt i henhold til museumsloven</t>
  </si>
  <si>
    <t>Stiftsmuseet Maribo</t>
  </si>
  <si>
    <t>Kunsthal Charlottenborg</t>
  </si>
  <si>
    <t>Fuglsang Kunstmuseum</t>
  </si>
  <si>
    <t>Greve Museum</t>
  </si>
  <si>
    <t>Helligåndshuset Næstved Museum</t>
  </si>
  <si>
    <t>Malergården</t>
  </si>
  <si>
    <t>306007</t>
  </si>
  <si>
    <t>Kalundborg  museum</t>
  </si>
  <si>
    <t>Krydsfelt Skive</t>
  </si>
  <si>
    <t>Spøttrup Middelalderborg</t>
  </si>
  <si>
    <t>Fur Fossiler</t>
  </si>
  <si>
    <t>Glyngøre Kulturstation</t>
  </si>
  <si>
    <t>Flyndersø Mølle</t>
  </si>
  <si>
    <t>Frederiksbergmuseerne</t>
  </si>
  <si>
    <t>Møstings Hus</t>
  </si>
  <si>
    <t>Cisternerne</t>
  </si>
  <si>
    <t>147000</t>
  </si>
  <si>
    <t>147007</t>
  </si>
  <si>
    <t>Kunstmuseum</t>
  </si>
  <si>
    <t>Fjordcenter Jyllinge</t>
  </si>
  <si>
    <t>Viborg Museum i alt</t>
  </si>
  <si>
    <t>791000</t>
  </si>
  <si>
    <t>810000</t>
  </si>
  <si>
    <t>Museerne i Brønderslev Kommune</t>
  </si>
  <si>
    <t>Jagt,- og Skovbrugsmuseet på Dorf Møllegård</t>
  </si>
  <si>
    <t>810005</t>
  </si>
  <si>
    <t>Østermølle</t>
  </si>
  <si>
    <t>810006</t>
  </si>
  <si>
    <t>Vesthimmerlands Museum i alt</t>
  </si>
  <si>
    <t>Lemvig Museum i alt</t>
  </si>
  <si>
    <t>Jens Søndergårds Museum</t>
  </si>
  <si>
    <t>665000</t>
  </si>
  <si>
    <t>Bank- og Sparekassemuseet</t>
  </si>
  <si>
    <t>Forstadsmuseet</t>
  </si>
  <si>
    <t>Museum Vestsjælland</t>
  </si>
  <si>
    <t>Danmarks Samlermuseum</t>
  </si>
  <si>
    <t>Humlemagasinet</t>
  </si>
  <si>
    <t>Strøjer Samlingen</t>
  </si>
  <si>
    <t>Museet i Østergade</t>
  </si>
  <si>
    <t>607004</t>
  </si>
  <si>
    <t>Den Historiske Miniby</t>
  </si>
  <si>
    <t>Højriis Gods</t>
  </si>
  <si>
    <t>Vendsyssel Historiske museum i alt</t>
  </si>
  <si>
    <t>Nationalmuseet</t>
  </si>
  <si>
    <t>Vejle Museerne</t>
  </si>
  <si>
    <t xml:space="preserve"> Liselund Gl. Slot</t>
  </si>
  <si>
    <t>MuseRum</t>
  </si>
  <si>
    <t>Besøgende 2014</t>
  </si>
  <si>
    <t>Det Kongelige Bibliotek Bog- og Fotomuseum</t>
  </si>
  <si>
    <t>Anden statsstøtte</t>
  </si>
  <si>
    <t>Fåborg Museum</t>
  </si>
  <si>
    <t>Tåsinge Skipperhjem og Folkemindesamling</t>
  </si>
  <si>
    <t>Universe Science Park</t>
  </si>
  <si>
    <t>Trapholt</t>
  </si>
  <si>
    <t>Museum Silkeborg</t>
  </si>
  <si>
    <t>Kunsthal Aarhus</t>
  </si>
  <si>
    <t>Glud Museum</t>
  </si>
  <si>
    <t>Økomuseum Samsø</t>
  </si>
  <si>
    <t>De Kulturhistoriske Museer i Holstebro Kommune</t>
  </si>
  <si>
    <t>760021</t>
  </si>
  <si>
    <t>Skjern Reberbane</t>
  </si>
  <si>
    <t xml:space="preserve">Skagen Bunker Museum </t>
  </si>
  <si>
    <t>MuseRum Arkæologisk Afd.</t>
  </si>
  <si>
    <t>Museum Sydøstdanmark</t>
  </si>
  <si>
    <t>Museumsgården</t>
  </si>
  <si>
    <t>Møns Museum</t>
  </si>
  <si>
    <t>Danmark Borgcenter</t>
  </si>
  <si>
    <t>Skovsgaard Mølle  Bageri Museum</t>
  </si>
  <si>
    <t>Sporvejsmuseet Skjoldnæsholm</t>
  </si>
  <si>
    <t>Sorø Kunstmuseum</t>
  </si>
  <si>
    <t>Industrimuseet</t>
  </si>
  <si>
    <t>Skovgaard Museet</t>
  </si>
  <si>
    <t>Museet for Samtidskunst</t>
  </si>
  <si>
    <t>M/S museet for Søfart</t>
  </si>
  <si>
    <t>219000</t>
  </si>
  <si>
    <t>Museum Nordsjælland</t>
  </si>
  <si>
    <t>Folkemuseet I Hillerød</t>
  </si>
  <si>
    <t>Holbo Herreds Kulturhistoriske Centre</t>
  </si>
  <si>
    <t>Æbelholt KLoster</t>
  </si>
  <si>
    <t>Kongernes Lapidarium i Christian 4.s Bryghus</t>
  </si>
  <si>
    <t>101024</t>
  </si>
  <si>
    <t>Museumslignende institutioner</t>
  </si>
  <si>
    <t>Tycho Brahe Planetarium</t>
  </si>
  <si>
    <t>101025</t>
  </si>
  <si>
    <t>101026</t>
  </si>
  <si>
    <t>Livgardens Historiske Samling</t>
  </si>
  <si>
    <t>Middelaldercentret, Nykøbing Falster</t>
  </si>
  <si>
    <t>376009</t>
  </si>
  <si>
    <t>Blandede museer</t>
  </si>
  <si>
    <t>730004</t>
  </si>
  <si>
    <t>Nordvest Safari Thy-Mors</t>
  </si>
  <si>
    <t>851011</t>
  </si>
  <si>
    <t>Sundby Samlingerne</t>
  </si>
  <si>
    <t>Odsherreds kunstmuseum</t>
  </si>
  <si>
    <t>Ringsted Museum</t>
  </si>
  <si>
    <t>306005</t>
  </si>
  <si>
    <t>Odsherred Brandmuseum</t>
  </si>
  <si>
    <t>329003</t>
  </si>
  <si>
    <t>Ringsted Radio Museum</t>
  </si>
  <si>
    <t>390011</t>
  </si>
  <si>
    <t>Fængselsmuseet</t>
  </si>
  <si>
    <t>615004</t>
  </si>
  <si>
    <t>461009</t>
  </si>
  <si>
    <t>Brandts</t>
  </si>
  <si>
    <t>461011</t>
  </si>
  <si>
    <t>Galleri Galschiøt</t>
  </si>
  <si>
    <t>101201</t>
  </si>
  <si>
    <t>Naturmedicinsk museum</t>
  </si>
  <si>
    <t>101200</t>
  </si>
  <si>
    <t>101109</t>
  </si>
  <si>
    <t>101111</t>
  </si>
  <si>
    <t>Rundetårn</t>
  </si>
  <si>
    <t>101027</t>
  </si>
  <si>
    <t>Nationalmuseet, VikingeborgenTrelleborg</t>
  </si>
  <si>
    <t>Nationalmuseet, Tøjhusmuseet</t>
  </si>
  <si>
    <t>Nationalmuseet, Orlogsmuseet Søkvæsthuset</t>
  </si>
  <si>
    <t>Nationalmuseet, Museum Skibe på Holmen</t>
  </si>
  <si>
    <t>Geocenter Møns Klint</t>
  </si>
  <si>
    <t>Aktiviteten på museer 2008 til 2015 sorteret efter landsdel</t>
  </si>
  <si>
    <t>Navn pr. 1. januar 2015</t>
  </si>
  <si>
    <t>Museumstype pr. 1. januar 2015</t>
  </si>
  <si>
    <t>Museumskategori pr. 1. januar 2015</t>
  </si>
  <si>
    <t>Besøgende 2015</t>
  </si>
  <si>
    <t>Museum Skanderborg</t>
  </si>
  <si>
    <t>Museum Mors</t>
  </si>
  <si>
    <t>270009</t>
  </si>
  <si>
    <t>Elværket</t>
  </si>
  <si>
    <t>270011</t>
  </si>
  <si>
    <t>Det gamle hus/Skibshallerne</t>
  </si>
  <si>
    <t>Håndværkermuseet</t>
  </si>
  <si>
    <t>265013</t>
  </si>
  <si>
    <t>Danmarks Rockmuseum</t>
  </si>
  <si>
    <t>265014</t>
  </si>
  <si>
    <t>Skt. Laurentius</t>
  </si>
  <si>
    <t xml:space="preserve">Museum Sønderjylland </t>
  </si>
  <si>
    <t>Sønderborg Slot</t>
  </si>
  <si>
    <t>791009</t>
  </si>
  <si>
    <t>791010</t>
  </si>
  <si>
    <t>Daugbjerg Kalkgruber</t>
  </si>
  <si>
    <t>Mønsted Kalkgruber</t>
  </si>
  <si>
    <t>Science Museerne</t>
  </si>
  <si>
    <t>813100</t>
  </si>
  <si>
    <t>Skagen Kunstmuseer</t>
  </si>
  <si>
    <t>Frederikssund Museum, Færgegården</t>
  </si>
  <si>
    <t>Øhavsmuseet, Faaborg</t>
  </si>
  <si>
    <t>Fyrhistorisk Museum</t>
  </si>
  <si>
    <t>270007</t>
  </si>
  <si>
    <t>Memphis Mansion</t>
  </si>
  <si>
    <t>Museet for Varde</t>
  </si>
  <si>
    <t xml:space="preserve"> ..</t>
  </si>
  <si>
    <t xml:space="preserve">Anchers Hus  </t>
  </si>
  <si>
    <t>Dybbel Mølle</t>
  </si>
  <si>
    <t xml:space="preserve">Experimentarium </t>
  </si>
  <si>
    <t>Kongernes Samling</t>
  </si>
  <si>
    <t xml:space="preserve">Fra og med 2016 bliver denne liste bliver ikke opdateret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</si>
</sst>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</borders>
  <cellStyleXfs count="82">
    <xf numFmtId="0" fontId="0" fillId="0" borderId="0"/>
    <xf numFmtId="43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8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311">
    <xf numFmtId="0" fontId="0" fillId="0" borderId="0" xfId="0"/>
    <xf numFmtId="0" fontId="12" fillId="0" borderId="0" xfId="0" quotePrefix="1" applyNumberFormat="1" applyFont="1" applyFill="1"/>
    <xf numFmtId="0" fontId="21" fillId="0" borderId="2" xfId="0" quotePrefix="1" applyNumberFormat="1" applyFont="1" applyFill="1" applyBorder="1" applyAlignment="1">
      <alignment wrapText="1"/>
    </xf>
    <xf numFmtId="0" fontId="21" fillId="0" borderId="2" xfId="0" quotePrefix="1" applyNumberFormat="1" applyFont="1" applyFill="1" applyBorder="1" applyAlignment="1">
      <alignment horizontal="left" wrapText="1"/>
    </xf>
    <xf numFmtId="0" fontId="21" fillId="0" borderId="1" xfId="0" quotePrefix="1" applyNumberFormat="1" applyFont="1" applyFill="1" applyBorder="1" applyAlignment="1">
      <alignment wrapText="1"/>
    </xf>
    <xf numFmtId="0" fontId="21" fillId="0" borderId="1" xfId="0" quotePrefix="1" applyNumberFormat="1" applyFont="1" applyFill="1" applyBorder="1" applyAlignment="1">
      <alignment horizontal="center" wrapText="1"/>
    </xf>
    <xf numFmtId="3" fontId="21" fillId="0" borderId="1" xfId="0" quotePrefix="1" applyNumberFormat="1" applyFont="1" applyFill="1" applyBorder="1" applyAlignment="1">
      <alignment horizontal="center" wrapText="1"/>
    </xf>
    <xf numFmtId="0" fontId="20" fillId="0" borderId="0" xfId="0" applyFont="1" applyFill="1" applyBorder="1"/>
    <xf numFmtId="0" fontId="21" fillId="0" borderId="0" xfId="0" quotePrefix="1" applyNumberFormat="1" applyFont="1" applyFill="1" applyBorder="1"/>
    <xf numFmtId="0" fontId="21" fillId="0" borderId="0" xfId="0" quotePrefix="1" applyNumberFormat="1" applyFont="1" applyFill="1" applyBorder="1" applyAlignment="1">
      <alignment horizontal="left"/>
    </xf>
    <xf numFmtId="0" fontId="12" fillId="0" borderId="0" xfId="0" quotePrefix="1" applyNumberFormat="1" applyFont="1" applyFill="1" applyAlignment="1">
      <alignment horizontal="center"/>
    </xf>
    <xf numFmtId="0" fontId="21" fillId="0" borderId="0" xfId="0" quotePrefix="1" applyNumberFormat="1" applyFont="1" applyFill="1" applyBorder="1" applyAlignment="1">
      <alignment horizontal="center"/>
    </xf>
    <xf numFmtId="3" fontId="21" fillId="0" borderId="0" xfId="0" quotePrefix="1" applyNumberFormat="1" applyFont="1" applyFill="1" applyBorder="1"/>
    <xf numFmtId="3" fontId="21" fillId="0" borderId="0" xfId="0" quotePrefix="1" applyNumberFormat="1" applyFont="1" applyFill="1" applyBorder="1" applyAlignment="1">
      <alignment horizontal="right"/>
    </xf>
    <xf numFmtId="164" fontId="21" fillId="0" borderId="0" xfId="1" applyNumberFormat="1" applyFont="1"/>
    <xf numFmtId="164" fontId="20" fillId="0" borderId="0" xfId="1" applyNumberFormat="1" applyFont="1"/>
    <xf numFmtId="0" fontId="12" fillId="0" borderId="0" xfId="0" quotePrefix="1" applyNumberFormat="1" applyFont="1" applyFill="1" applyAlignment="1">
      <alignment horizontal="left"/>
    </xf>
    <xf numFmtId="3" fontId="12" fillId="0" borderId="0" xfId="0" quotePrefix="1" applyNumberFormat="1" applyFont="1" applyFill="1"/>
    <xf numFmtId="3" fontId="12" fillId="0" borderId="0" xfId="0" quotePrefix="1" applyNumberFormat="1" applyFont="1" applyFill="1" applyAlignment="1">
      <alignment horizontal="right"/>
    </xf>
    <xf numFmtId="164" fontId="12" fillId="0" borderId="0" xfId="1" applyNumberFormat="1" applyFont="1"/>
    <xf numFmtId="0" fontId="12" fillId="0" borderId="0" xfId="0" applyFont="1" applyFill="1"/>
    <xf numFmtId="164" fontId="22" fillId="0" borderId="0" xfId="1" applyNumberFormat="1" applyFont="1"/>
    <xf numFmtId="164" fontId="12" fillId="0" borderId="0" xfId="1" applyNumberFormat="1" applyFont="1" applyAlignment="1">
      <alignment horizontal="right"/>
    </xf>
    <xf numFmtId="1" fontId="12" fillId="0" borderId="0" xfId="1" applyNumberFormat="1" applyFont="1"/>
    <xf numFmtId="3" fontId="12" fillId="0" borderId="0" xfId="0" applyNumberFormat="1" applyFont="1" applyFill="1" applyAlignment="1">
      <alignment horizontal="right"/>
    </xf>
    <xf numFmtId="0" fontId="21" fillId="0" borderId="0" xfId="0" quotePrefix="1" applyNumberFormat="1" applyFont="1" applyFill="1"/>
    <xf numFmtId="0" fontId="21" fillId="0" borderId="0" xfId="0" quotePrefix="1" applyNumberFormat="1" applyFont="1" applyFill="1" applyAlignment="1">
      <alignment horizontal="left"/>
    </xf>
    <xf numFmtId="0" fontId="21" fillId="0" borderId="0" xfId="0" quotePrefix="1" applyNumberFormat="1" applyFont="1" applyFill="1" applyAlignment="1">
      <alignment horizontal="center"/>
    </xf>
    <xf numFmtId="3" fontId="21" fillId="0" borderId="0" xfId="0" quotePrefix="1" applyNumberFormat="1" applyFont="1" applyFill="1"/>
    <xf numFmtId="3" fontId="21" fillId="0" borderId="0" xfId="0" quotePrefix="1" applyNumberFormat="1" applyFont="1" applyFill="1" applyAlignment="1">
      <alignment horizontal="right"/>
    </xf>
    <xf numFmtId="0" fontId="12" fillId="0" borderId="0" xfId="0" applyFont="1" applyFill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Fill="1" applyAlignment="1">
      <alignment horizontal="right"/>
    </xf>
    <xf numFmtId="0" fontId="22" fillId="0" borderId="0" xfId="0" quotePrefix="1" applyNumberFormat="1" applyFont="1" applyFill="1"/>
    <xf numFmtId="0" fontId="22" fillId="0" borderId="0" xfId="0" quotePrefix="1" applyNumberFormat="1" applyFont="1" applyFill="1" applyAlignment="1">
      <alignment horizontal="left"/>
    </xf>
    <xf numFmtId="0" fontId="22" fillId="0" borderId="0" xfId="0" quotePrefix="1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3" fontId="22" fillId="0" borderId="0" xfId="0" applyNumberFormat="1" applyFont="1" applyFill="1" applyAlignment="1">
      <alignment horizontal="right"/>
    </xf>
    <xf numFmtId="3" fontId="22" fillId="0" borderId="0" xfId="0" quotePrefix="1" applyNumberFormat="1" applyFont="1" applyFill="1"/>
    <xf numFmtId="3" fontId="22" fillId="0" borderId="0" xfId="0" quotePrefix="1" applyNumberFormat="1" applyFont="1" applyFill="1" applyAlignment="1">
      <alignment horizontal="right"/>
    </xf>
    <xf numFmtId="0" fontId="22" fillId="0" borderId="0" xfId="0" applyFont="1" applyFill="1" applyAlignment="1">
      <alignment horizontal="right"/>
    </xf>
    <xf numFmtId="0" fontId="22" fillId="0" borderId="0" xfId="0" applyFont="1" applyFill="1"/>
    <xf numFmtId="0" fontId="20" fillId="0" borderId="0" xfId="0" applyFont="1" applyAlignment="1">
      <alignment horizontal="center"/>
    </xf>
    <xf numFmtId="0" fontId="20" fillId="0" borderId="0" xfId="0" applyFont="1"/>
    <xf numFmtId="3" fontId="21" fillId="0" borderId="0" xfId="0" applyNumberFormat="1" applyFont="1" applyFill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NumberFormat="1" applyFont="1" applyAlignment="1">
      <alignment horizontal="right"/>
    </xf>
    <xf numFmtId="164" fontId="12" fillId="0" borderId="0" xfId="0" applyNumberFormat="1" applyFont="1" applyFill="1" applyAlignment="1">
      <alignment horizontal="right"/>
    </xf>
    <xf numFmtId="0" fontId="20" fillId="0" borderId="0" xfId="0" quotePrefix="1" applyNumberFormat="1" applyFont="1" applyFill="1"/>
    <xf numFmtId="0" fontId="20" fillId="0" borderId="0" xfId="0" applyFont="1" applyFill="1" applyAlignment="1">
      <alignment horizontal="right"/>
    </xf>
    <xf numFmtId="0" fontId="12" fillId="0" borderId="0" xfId="0" applyNumberFormat="1" applyFont="1" applyFill="1"/>
    <xf numFmtId="0" fontId="22" fillId="0" borderId="0" xfId="0" applyNumberFormat="1" applyFont="1" applyFill="1"/>
    <xf numFmtId="0" fontId="21" fillId="0" borderId="0" xfId="0" applyFont="1" applyFill="1" applyAlignment="1">
      <alignment horizontal="right"/>
    </xf>
    <xf numFmtId="0" fontId="20" fillId="0" borderId="0" xfId="0" quotePrefix="1" applyNumberFormat="1" applyFont="1" applyFill="1" applyAlignment="1">
      <alignment horizontal="left"/>
    </xf>
    <xf numFmtId="3" fontId="20" fillId="0" borderId="0" xfId="0" applyNumberFormat="1" applyFont="1" applyFill="1" applyAlignment="1">
      <alignment horizontal="right"/>
    </xf>
    <xf numFmtId="3" fontId="12" fillId="0" borderId="0" xfId="0" applyNumberFormat="1" applyFont="1"/>
    <xf numFmtId="0" fontId="12" fillId="0" borderId="0" xfId="0" applyNumberFormat="1" applyFont="1"/>
    <xf numFmtId="0" fontId="21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3" fontId="20" fillId="0" borderId="0" xfId="0" quotePrefix="1" applyNumberFormat="1" applyFont="1" applyFill="1" applyAlignment="1">
      <alignment horizontal="right"/>
    </xf>
    <xf numFmtId="164" fontId="20" fillId="0" borderId="0" xfId="1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19" fillId="0" borderId="0" xfId="0" applyFont="1" applyFill="1"/>
    <xf numFmtId="164" fontId="22" fillId="0" borderId="0" xfId="1" applyNumberFormat="1" applyFont="1" applyFill="1" applyAlignment="1">
      <alignment horizontal="right"/>
    </xf>
    <xf numFmtId="164" fontId="22" fillId="0" borderId="0" xfId="1" applyNumberFormat="1" applyFont="1" applyFill="1"/>
    <xf numFmtId="164" fontId="12" fillId="0" borderId="0" xfId="1" applyNumberFormat="1" applyFont="1" applyFill="1"/>
    <xf numFmtId="0" fontId="21" fillId="0" borderId="0" xfId="0" applyFont="1" applyAlignment="1">
      <alignment horizontal="left"/>
    </xf>
    <xf numFmtId="0" fontId="21" fillId="0" borderId="0" xfId="0" applyFont="1"/>
    <xf numFmtId="0" fontId="20" fillId="0" borderId="0" xfId="0" quotePrefix="1" applyNumberFormat="1" applyFont="1" applyFill="1" applyAlignment="1">
      <alignment horizontal="center"/>
    </xf>
    <xf numFmtId="0" fontId="21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2" fillId="0" borderId="0" xfId="0" applyFont="1" applyFill="1" applyAlignment="1">
      <alignment horizontal="left"/>
    </xf>
    <xf numFmtId="3" fontId="11" fillId="0" borderId="0" xfId="0" applyNumberFormat="1" applyFont="1" applyFill="1" applyAlignment="1">
      <alignment horizontal="right"/>
    </xf>
    <xf numFmtId="3" fontId="11" fillId="0" borderId="0" xfId="0" quotePrefix="1" applyNumberFormat="1" applyFont="1" applyFill="1" applyAlignment="1">
      <alignment horizontal="right"/>
    </xf>
    <xf numFmtId="164" fontId="11" fillId="0" borderId="0" xfId="1" applyNumberFormat="1" applyFont="1" applyAlignment="1">
      <alignment horizontal="right"/>
    </xf>
    <xf numFmtId="0" fontId="21" fillId="0" borderId="2" xfId="0" quotePrefix="1" applyNumberFormat="1" applyFont="1" applyFill="1" applyBorder="1" applyAlignment="1">
      <alignment horizontal="right" wrapText="1"/>
    </xf>
    <xf numFmtId="0" fontId="21" fillId="0" borderId="0" xfId="0" quotePrefix="1" applyNumberFormat="1" applyFont="1" applyFill="1" applyBorder="1" applyAlignment="1">
      <alignment horizontal="right"/>
    </xf>
    <xf numFmtId="0" fontId="12" fillId="0" borderId="0" xfId="0" quotePrefix="1" applyNumberFormat="1" applyFont="1" applyFill="1" applyAlignment="1">
      <alignment horizontal="right"/>
    </xf>
    <xf numFmtId="0" fontId="21" fillId="0" borderId="0" xfId="0" quotePrefix="1" applyNumberFormat="1" applyFont="1" applyFill="1" applyAlignment="1">
      <alignment horizontal="right"/>
    </xf>
    <xf numFmtId="0" fontId="22" fillId="0" borderId="0" xfId="0" quotePrefix="1" applyNumberFormat="1" applyFont="1" applyFill="1" applyAlignment="1">
      <alignment horizontal="right"/>
    </xf>
    <xf numFmtId="0" fontId="12" fillId="0" borderId="0" xfId="0" quotePrefix="1" applyFont="1" applyFill="1" applyAlignment="1">
      <alignment horizontal="right"/>
    </xf>
    <xf numFmtId="0" fontId="22" fillId="0" borderId="0" xfId="0" quotePrefix="1" applyFont="1" applyFill="1" applyAlignment="1">
      <alignment horizontal="right"/>
    </xf>
    <xf numFmtId="0" fontId="21" fillId="0" borderId="0" xfId="2" quotePrefix="1" applyNumberFormat="1" applyFont="1" applyFill="1"/>
    <xf numFmtId="0" fontId="23" fillId="0" borderId="0" xfId="0" applyFont="1" applyFill="1" applyAlignment="1">
      <alignment horizontal="right"/>
    </xf>
    <xf numFmtId="164" fontId="2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0" fontId="19" fillId="0" borderId="0" xfId="0" quotePrefix="1" applyNumberFormat="1" applyFont="1" applyFill="1" applyAlignment="1">
      <alignment horizontal="right"/>
    </xf>
    <xf numFmtId="0" fontId="19" fillId="0" borderId="0" xfId="0" quotePrefix="1" applyNumberFormat="1" applyFont="1" applyFill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0" fontId="20" fillId="0" borderId="0" xfId="3" applyFont="1"/>
    <xf numFmtId="0" fontId="19" fillId="0" borderId="0" xfId="0" applyFont="1" applyFill="1" applyAlignment="1">
      <alignment horizontal="center"/>
    </xf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164" fontId="10" fillId="0" borderId="0" xfId="4" applyNumberFormat="1" applyFont="1"/>
    <xf numFmtId="0" fontId="10" fillId="0" borderId="0" xfId="3"/>
    <xf numFmtId="164" fontId="10" fillId="0" borderId="0" xfId="4" applyNumberFormat="1" applyFont="1"/>
    <xf numFmtId="164" fontId="10" fillId="0" borderId="0" xfId="4" applyNumberFormat="1" applyFont="1"/>
    <xf numFmtId="0" fontId="20" fillId="0" borderId="0" xfId="10" applyFont="1"/>
    <xf numFmtId="164" fontId="9" fillId="0" borderId="0" xfId="9" applyNumberFormat="1" applyFont="1"/>
    <xf numFmtId="164" fontId="20" fillId="0" borderId="0" xfId="11" applyNumberFormat="1" applyFont="1"/>
    <xf numFmtId="164" fontId="9" fillId="0" borderId="0" xfId="11" applyNumberFormat="1" applyFont="1"/>
    <xf numFmtId="0" fontId="9" fillId="0" borderId="0" xfId="10"/>
    <xf numFmtId="164" fontId="9" fillId="0" borderId="0" xfId="11" applyNumberFormat="1" applyFont="1"/>
    <xf numFmtId="164" fontId="8" fillId="0" borderId="0" xfId="13" applyNumberFormat="1" applyFont="1"/>
    <xf numFmtId="0" fontId="8" fillId="0" borderId="0" xfId="18" applyAlignment="1">
      <alignment horizontal="center"/>
    </xf>
    <xf numFmtId="164" fontId="22" fillId="0" borderId="0" xfId="19" applyNumberFormat="1" applyFont="1"/>
    <xf numFmtId="0" fontId="8" fillId="0" borderId="0" xfId="14"/>
    <xf numFmtId="164" fontId="8" fillId="0" borderId="0" xfId="15" applyNumberFormat="1" applyFont="1"/>
    <xf numFmtId="0" fontId="8" fillId="0" borderId="0" xfId="18"/>
    <xf numFmtId="164" fontId="8" fillId="0" borderId="0" xfId="19" applyNumberFormat="1" applyFont="1"/>
    <xf numFmtId="0" fontId="7" fillId="0" borderId="0" xfId="0" quotePrefix="1" applyNumberFormat="1" applyFont="1" applyFill="1"/>
    <xf numFmtId="164" fontId="20" fillId="0" borderId="0" xfId="27" applyNumberFormat="1" applyFont="1"/>
    <xf numFmtId="164" fontId="22" fillId="0" borderId="0" xfId="1" quotePrefix="1" applyNumberFormat="1" applyFont="1" applyFill="1" applyAlignment="1"/>
    <xf numFmtId="164" fontId="21" fillId="0" borderId="0" xfId="27" applyNumberFormat="1" applyFont="1"/>
    <xf numFmtId="0" fontId="21" fillId="0" borderId="0" xfId="0" applyFont="1" applyFill="1"/>
    <xf numFmtId="0" fontId="22" fillId="0" borderId="0" xfId="0" applyNumberFormat="1" applyFont="1"/>
    <xf numFmtId="164" fontId="7" fillId="0" borderId="0" xfId="27" applyNumberFormat="1" applyFont="1"/>
    <xf numFmtId="0" fontId="22" fillId="0" borderId="0" xfId="26" applyFont="1"/>
    <xf numFmtId="164" fontId="22" fillId="0" borderId="0" xfId="27" applyNumberFormat="1" applyFont="1"/>
    <xf numFmtId="164" fontId="22" fillId="0" borderId="0" xfId="33" applyNumberFormat="1" applyFont="1"/>
    <xf numFmtId="0" fontId="22" fillId="0" borderId="0" xfId="38" applyFont="1"/>
    <xf numFmtId="164" fontId="22" fillId="0" borderId="0" xfId="39" applyNumberFormat="1" applyFont="1"/>
    <xf numFmtId="0" fontId="6" fillId="0" borderId="0" xfId="38"/>
    <xf numFmtId="164" fontId="6" fillId="0" borderId="0" xfId="39" applyNumberFormat="1" applyFont="1"/>
    <xf numFmtId="164" fontId="21" fillId="0" borderId="0" xfId="4" applyNumberFormat="1" applyFont="1"/>
    <xf numFmtId="0" fontId="5" fillId="0" borderId="0" xfId="44"/>
    <xf numFmtId="164" fontId="5" fillId="0" borderId="0" xfId="1" applyNumberFormat="1" applyFont="1"/>
    <xf numFmtId="0" fontId="22" fillId="0" borderId="0" xfId="0" quotePrefix="1" applyNumberFormat="1" applyFont="1" applyFill="1" applyBorder="1" applyAlignment="1">
      <alignment horizontal="left"/>
    </xf>
    <xf numFmtId="0" fontId="5" fillId="0" borderId="0" xfId="50"/>
    <xf numFmtId="164" fontId="5" fillId="0" borderId="0" xfId="51" applyNumberFormat="1" applyFont="1"/>
    <xf numFmtId="0" fontId="22" fillId="0" borderId="0" xfId="50" applyFont="1"/>
    <xf numFmtId="0" fontId="22" fillId="0" borderId="0" xfId="26" applyFont="1" applyAlignment="1">
      <alignment horizontal="center"/>
    </xf>
    <xf numFmtId="0" fontId="4" fillId="0" borderId="0" xfId="0" applyFont="1" applyFill="1"/>
    <xf numFmtId="0" fontId="20" fillId="0" borderId="0" xfId="18" applyFont="1" applyAlignment="1">
      <alignment horizontal="center"/>
    </xf>
    <xf numFmtId="0" fontId="20" fillId="0" borderId="0" xfId="18" applyFont="1"/>
    <xf numFmtId="0" fontId="6" fillId="0" borderId="0" xfId="38" applyAlignment="1">
      <alignment horizontal="center"/>
    </xf>
    <xf numFmtId="164" fontId="22" fillId="0" borderId="0" xfId="4" applyNumberFormat="1" applyFont="1"/>
    <xf numFmtId="0" fontId="4" fillId="0" borderId="0" xfId="0" applyFont="1" applyFill="1" applyAlignment="1">
      <alignment horizontal="right"/>
    </xf>
    <xf numFmtId="164" fontId="0" fillId="0" borderId="0" xfId="1" applyNumberFormat="1" applyFont="1"/>
    <xf numFmtId="0" fontId="20" fillId="0" borderId="0" xfId="0" quotePrefix="1" applyNumberFormat="1" applyFont="1" applyFill="1" applyAlignment="1">
      <alignment horizontal="right"/>
    </xf>
    <xf numFmtId="164" fontId="20" fillId="0" borderId="0" xfId="51" applyNumberFormat="1" applyFont="1"/>
    <xf numFmtId="0" fontId="20" fillId="0" borderId="0" xfId="0" applyFont="1" applyFill="1"/>
    <xf numFmtId="0" fontId="3" fillId="0" borderId="0" xfId="56"/>
    <xf numFmtId="164" fontId="12" fillId="0" borderId="0" xfId="1" applyNumberFormat="1" applyFont="1" applyFill="1" applyAlignment="1">
      <alignment horizontal="right"/>
    </xf>
    <xf numFmtId="164" fontId="3" fillId="0" borderId="0" xfId="57" applyNumberFormat="1" applyFont="1"/>
    <xf numFmtId="164" fontId="2" fillId="0" borderId="0" xfId="1" applyNumberFormat="1" applyFont="1"/>
    <xf numFmtId="164" fontId="20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1" fillId="0" borderId="1" xfId="1" quotePrefix="1" applyNumberFormat="1" applyFont="1" applyFill="1" applyBorder="1" applyAlignment="1">
      <alignment horizontal="right" wrapText="1"/>
    </xf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" fillId="0" borderId="0" xfId="78" applyNumberFormat="1" applyFont="1"/>
    <xf numFmtId="164" fontId="22" fillId="0" borderId="0" xfId="78" applyNumberFormat="1" applyFont="1"/>
    <xf numFmtId="164" fontId="22" fillId="0" borderId="0" xfId="78" applyNumberFormat="1" applyFont="1"/>
    <xf numFmtId="164" fontId="2" fillId="0" borderId="0" xfId="78" applyNumberFormat="1" applyFont="1"/>
    <xf numFmtId="0" fontId="2" fillId="0" borderId="0" xfId="77"/>
    <xf numFmtId="164" fontId="2" fillId="0" borderId="0" xfId="78" applyNumberFormat="1" applyFont="1"/>
    <xf numFmtId="164" fontId="21" fillId="0" borderId="0" xfId="78" applyNumberFormat="1" applyFont="1"/>
    <xf numFmtId="164" fontId="4" fillId="0" borderId="0" xfId="1" applyNumberFormat="1" applyFont="1" applyFill="1" applyAlignment="1">
      <alignment horizontal="right"/>
    </xf>
    <xf numFmtId="164" fontId="1" fillId="0" borderId="0" xfId="80" applyNumberFormat="1" applyFont="1"/>
    <xf numFmtId="0" fontId="22" fillId="0" borderId="0" xfId="79" applyFont="1"/>
    <xf numFmtId="164" fontId="22" fillId="0" borderId="0" xfId="80" applyNumberFormat="1" applyFont="1"/>
    <xf numFmtId="0" fontId="12" fillId="0" borderId="0" xfId="0" quotePrefix="1" applyNumberFormat="1" applyFont="1" applyFill="1" applyBorder="1" applyAlignment="1">
      <alignment horizontal="right"/>
    </xf>
    <xf numFmtId="0" fontId="12" fillId="0" borderId="0" xfId="0" applyNumberFormat="1" applyFont="1" applyFill="1" applyBorder="1"/>
    <xf numFmtId="0" fontId="12" fillId="0" borderId="0" xfId="0" quotePrefix="1" applyNumberFormat="1" applyFont="1" applyFill="1" applyBorder="1" applyAlignment="1">
      <alignment horizontal="left"/>
    </xf>
    <xf numFmtId="0" fontId="12" fillId="0" borderId="0" xfId="0" quotePrefix="1" applyNumberFormat="1" applyFont="1" applyFill="1" applyBorder="1"/>
    <xf numFmtId="0" fontId="12" fillId="0" borderId="0" xfId="0" quotePrefix="1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0" xfId="3" applyBorder="1"/>
    <xf numFmtId="3" fontId="12" fillId="0" borderId="0" xfId="0" applyNumberFormat="1" applyFont="1" applyFill="1" applyBorder="1" applyAlignment="1">
      <alignment horizontal="right"/>
    </xf>
    <xf numFmtId="164" fontId="10" fillId="0" borderId="0" xfId="4" applyNumberFormat="1" applyFont="1" applyBorder="1"/>
    <xf numFmtId="164" fontId="2" fillId="0" borderId="0" xfId="78" applyNumberFormat="1" applyFont="1" applyBorder="1"/>
    <xf numFmtId="164" fontId="22" fillId="0" borderId="0" xfId="11" applyNumberFormat="1" applyFont="1"/>
    <xf numFmtId="0" fontId="20" fillId="0" borderId="0" xfId="77" applyFont="1" applyFill="1"/>
    <xf numFmtId="164" fontId="20" fillId="0" borderId="0" xfId="78" applyNumberFormat="1" applyFont="1" applyFill="1"/>
    <xf numFmtId="0" fontId="2" fillId="0" borderId="0" xfId="77" applyFill="1"/>
    <xf numFmtId="164" fontId="2" fillId="0" borderId="0" xfId="78" applyNumberFormat="1" applyFont="1" applyFill="1"/>
    <xf numFmtId="164" fontId="21" fillId="0" borderId="0" xfId="19" applyNumberFormat="1" applyFont="1"/>
    <xf numFmtId="164" fontId="1" fillId="0" borderId="0" xfId="19" applyNumberFormat="1" applyFont="1"/>
    <xf numFmtId="164" fontId="1" fillId="0" borderId="0" xfId="78" applyNumberFormat="1" applyFont="1"/>
    <xf numFmtId="0" fontId="2" fillId="0" borderId="0" xfId="77" applyAlignment="1">
      <alignment horizontal="center"/>
    </xf>
    <xf numFmtId="0" fontId="8" fillId="0" borderId="0" xfId="18" applyAlignment="1">
      <alignment horizontal="left"/>
    </xf>
    <xf numFmtId="0" fontId="21" fillId="0" borderId="0" xfId="50" applyFont="1"/>
    <xf numFmtId="164" fontId="20" fillId="0" borderId="0" xfId="1" applyNumberFormat="1" applyFont="1" applyFill="1" applyAlignment="1">
      <alignment horizontal="right"/>
    </xf>
    <xf numFmtId="0" fontId="20" fillId="0" borderId="0" xfId="20" applyFont="1"/>
    <xf numFmtId="164" fontId="2" fillId="0" borderId="0" xfId="78" applyNumberFormat="1" applyFont="1" applyAlignment="1">
      <alignment horizontal="right"/>
    </xf>
    <xf numFmtId="9" fontId="21" fillId="0" borderId="0" xfId="81" applyFont="1" applyFill="1"/>
    <xf numFmtId="0" fontId="26" fillId="0" borderId="0" xfId="0" applyFont="1" applyFill="1"/>
  </cellXfs>
  <cellStyles count="82">
    <cellStyle name="Komma" xfId="1" builtinId="3"/>
    <cellStyle name="Komma 10" xfId="78"/>
    <cellStyle name="Komma 11" xfId="80"/>
    <cellStyle name="Komma 2" xfId="4"/>
    <cellStyle name="Komma 2 2" xfId="11"/>
    <cellStyle name="Komma 2 2 2" xfId="19"/>
    <cellStyle name="Komma 2 2 2 2" xfId="63"/>
    <cellStyle name="Komma 2 2 3" xfId="27"/>
    <cellStyle name="Komma 2 2 3 2" xfId="71"/>
    <cellStyle name="Komma 2 2 4" xfId="39"/>
    <cellStyle name="Komma 2 2 4 2" xfId="67"/>
    <cellStyle name="Komma 2 2 5" xfId="51"/>
    <cellStyle name="Komma 2 2 5 2" xfId="65"/>
    <cellStyle name="Komma 2 3" xfId="15"/>
    <cellStyle name="Komma 2 3 2" xfId="31"/>
    <cellStyle name="Komma 2 3 3" xfId="43"/>
    <cellStyle name="Komma 2 3 4" xfId="55"/>
    <cellStyle name="Komma 2 3 5" xfId="72"/>
    <cellStyle name="Komma 2 4" xfId="23"/>
    <cellStyle name="Komma 2 5" xfId="35"/>
    <cellStyle name="Komma 2 6" xfId="47"/>
    <cellStyle name="Komma 2 7" xfId="60"/>
    <cellStyle name="Komma 3" xfId="6"/>
    <cellStyle name="Komma 4" xfId="9"/>
    <cellStyle name="Komma 4 2" xfId="17"/>
    <cellStyle name="Komma 4 3" xfId="25"/>
    <cellStyle name="Komma 4 4" xfId="37"/>
    <cellStyle name="Komma 4 5" xfId="49"/>
    <cellStyle name="Komma 4 6" xfId="64"/>
    <cellStyle name="Komma 5" xfId="13"/>
    <cellStyle name="Komma 5 2" xfId="29"/>
    <cellStyle name="Komma 5 3" xfId="41"/>
    <cellStyle name="Komma 5 4" xfId="53"/>
    <cellStyle name="Komma 5 5" xfId="76"/>
    <cellStyle name="Komma 6" xfId="21"/>
    <cellStyle name="Komma 7" xfId="33"/>
    <cellStyle name="Komma 7 2" xfId="68"/>
    <cellStyle name="Komma 8" xfId="45"/>
    <cellStyle name="Komma 9" xfId="57"/>
    <cellStyle name="Link" xfId="2" builtinId="8"/>
    <cellStyle name="Link 2" xfId="58"/>
    <cellStyle name="Link 2 2" xfId="74"/>
    <cellStyle name="Normal" xfId="0" builtinId="0"/>
    <cellStyle name="Normal 10" xfId="77"/>
    <cellStyle name="Normal 11" xfId="79"/>
    <cellStyle name="Normal 2" xfId="3"/>
    <cellStyle name="Normal 2 2" xfId="10"/>
    <cellStyle name="Normal 2 2 2" xfId="18"/>
    <cellStyle name="Normal 2 2 2 2" xfId="62"/>
    <cellStyle name="Normal 2 2 3" xfId="26"/>
    <cellStyle name="Normal 2 2 3 2" xfId="73"/>
    <cellStyle name="Normal 2 2 4" xfId="38"/>
    <cellStyle name="Normal 2 2 4 2" xfId="66"/>
    <cellStyle name="Normal 2 2 5" xfId="50"/>
    <cellStyle name="Normal 2 2 5 2" xfId="61"/>
    <cellStyle name="Normal 2 3" xfId="14"/>
    <cellStyle name="Normal 2 3 2" xfId="30"/>
    <cellStyle name="Normal 2 3 3" xfId="42"/>
    <cellStyle name="Normal 2 3 4" xfId="54"/>
    <cellStyle name="Normal 2 3 5" xfId="75"/>
    <cellStyle name="Normal 2 4" xfId="22"/>
    <cellStyle name="Normal 2 5" xfId="34"/>
    <cellStyle name="Normal 2 6" xfId="46"/>
    <cellStyle name="Normal 2 7" xfId="59"/>
    <cellStyle name="Normal 3" xfId="5"/>
    <cellStyle name="Normal 4" xfId="8"/>
    <cellStyle name="Normal 4 2" xfId="16"/>
    <cellStyle name="Normal 4 3" xfId="24"/>
    <cellStyle name="Normal 4 4" xfId="36"/>
    <cellStyle name="Normal 4 5" xfId="48"/>
    <cellStyle name="Normal 5" xfId="12"/>
    <cellStyle name="Normal 5 2" xfId="28"/>
    <cellStyle name="Normal 5 3" xfId="40"/>
    <cellStyle name="Normal 5 4" xfId="52"/>
    <cellStyle name="Normal 6" xfId="20"/>
    <cellStyle name="Normal 6 2" xfId="70"/>
    <cellStyle name="Normal 7" xfId="32"/>
    <cellStyle name="Normal 8" xfId="44"/>
    <cellStyle name="Normal 8 2" xfId="69"/>
    <cellStyle name="Normal 9" xfId="56"/>
    <cellStyle name="Procent" xfId="81" builtinId="5"/>
    <cellStyle name="Procent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2514600</xdr:colOff>
      <xdr:row>407</xdr:row>
      <xdr:rowOff>104775</xdr:rowOff>
    </xdr:from>
    <xdr:ext cx="184731" cy="264560"/>
    <xdr:sp macro="" textlink="">
      <xdr:nvSpPr>
        <xdr:cNvPr id="3" name="Tekstboks 2"/>
        <xdr:cNvSpPr txBox="1"/>
      </xdr:nvSpPr>
      <xdr:spPr>
        <a:xfrm>
          <a:off x="88677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a-DK" sz="1100"/>
        </a:p>
      </xdr:txBody>
    </xdr:sp>
    <xdr:clientData/>
  </xdr:one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S585"/>
  <sheetViews>
    <sheetView tabSelected="1" topLeftCell="E1" zoomScale="115" zoomScaleNormal="115" workbookViewId="0">
      <selection activeCell="H3" sqref="H3"/>
    </sheetView>
  </sheetViews>
  <sheetFormatPr defaultRowHeight="15" x14ac:dyDescent="0.25"/>
  <cols>
    <col min="1" max="1" width="4.140625" style="33" hidden="1" customWidth="1"/>
    <col min="2" max="2" width="3.85546875" style="20" hidden="1" customWidth="1"/>
    <col min="3" max="3" width="9.140625" style="73" hidden="1" customWidth="1"/>
    <col min="4" max="4" width="26" style="20" customWidth="1"/>
    <col min="5" max="5" width="20.140625" style="20" customWidth="1"/>
    <col min="6" max="6" width="10.140625" style="30" hidden="1" customWidth="1"/>
    <col min="7" max="7" width="5.85546875" style="30" customWidth="1"/>
    <col min="8" max="8" width="52.5703125" style="20" customWidth="1"/>
    <col min="9" max="9" width="17.5703125" style="20" customWidth="1"/>
    <col min="10" max="12" width="12.85546875" style="20" customWidth="1"/>
    <col min="13" max="13" width="13.42578125" style="20" customWidth="1"/>
    <col min="14" max="14" width="12.42578125" style="20" customWidth="1"/>
    <col min="15" max="15" width="13.28515625" style="20" customWidth="1"/>
    <col min="16" max="16" width="14.28515625" style="20" bestFit="1" customWidth="1"/>
    <col min="17" max="17" width="13.85546875" style="206" bestFit="1" customWidth="1"/>
    <col min="18" max="19" width="11.140625" style="20" bestFit="1" customWidth="1"/>
    <col min="20" max="16384" width="9.140625" style="20"/>
  </cols>
  <sheetData>
    <row r="2" spans="1:17" ht="21" x14ac:dyDescent="0.35">
      <c r="A2" s="20"/>
      <c r="E2" s="73"/>
      <c r="H2" s="85" t="s">
        <v>1032</v>
      </c>
    </row>
    <row r="3" spans="1:17" ht="21" x14ac:dyDescent="0.35">
      <c r="A3" s="20"/>
      <c r="E3" s="73"/>
      <c r="H3" s="85"/>
    </row>
    <row r="4" spans="1:17" ht="15.75" x14ac:dyDescent="0.25">
      <c r="E4" s="310" t="s">
        <v>1068</v>
      </c>
    </row>
    <row r="5" spans="1:17" ht="15.75" thickBot="1" x14ac:dyDescent="0.3"/>
    <row r="6" spans="1:17" s="7" customFormat="1" ht="35.25" customHeight="1" thickTop="1" x14ac:dyDescent="0.25">
      <c r="A6" s="77" t="s">
        <v>0</v>
      </c>
      <c r="B6" s="2" t="s">
        <v>1</v>
      </c>
      <c r="C6" s="3" t="s">
        <v>2</v>
      </c>
      <c r="D6" s="4" t="s">
        <v>1035</v>
      </c>
      <c r="E6" s="4" t="s">
        <v>3</v>
      </c>
      <c r="F6" s="5" t="s">
        <v>898</v>
      </c>
      <c r="G6" s="5" t="s">
        <v>4</v>
      </c>
      <c r="H6" s="4" t="s">
        <v>1033</v>
      </c>
      <c r="I6" s="4" t="s">
        <v>1034</v>
      </c>
      <c r="J6" s="6" t="s">
        <v>5</v>
      </c>
      <c r="K6" s="6" t="s">
        <v>6</v>
      </c>
      <c r="L6" s="6" t="s">
        <v>7</v>
      </c>
      <c r="M6" s="6" t="s">
        <v>8</v>
      </c>
      <c r="N6" s="6" t="s">
        <v>899</v>
      </c>
      <c r="O6" s="6" t="s">
        <v>911</v>
      </c>
      <c r="P6" s="6" t="s">
        <v>961</v>
      </c>
      <c r="Q6" s="265" t="s">
        <v>1036</v>
      </c>
    </row>
    <row r="7" spans="1:17" s="7" customFormat="1" ht="15" customHeight="1" x14ac:dyDescent="0.25">
      <c r="A7" s="80" t="s">
        <v>9</v>
      </c>
      <c r="B7" s="25">
        <v>1</v>
      </c>
      <c r="C7" s="26" t="s">
        <v>10</v>
      </c>
      <c r="D7" s="49" t="s">
        <v>11</v>
      </c>
      <c r="E7" s="49" t="s">
        <v>12</v>
      </c>
      <c r="F7" s="69" t="s">
        <v>10</v>
      </c>
      <c r="G7" s="27">
        <v>0</v>
      </c>
      <c r="H7" s="25" t="s">
        <v>1067</v>
      </c>
      <c r="I7" s="49" t="s">
        <v>913</v>
      </c>
      <c r="J7" s="28">
        <v>258905</v>
      </c>
      <c r="K7" s="28">
        <v>283484</v>
      </c>
      <c r="L7" s="28">
        <v>325375</v>
      </c>
      <c r="M7" s="29">
        <v>310089</v>
      </c>
      <c r="N7" s="14">
        <v>397334</v>
      </c>
      <c r="O7" s="15">
        <v>339178</v>
      </c>
      <c r="P7" s="86">
        <v>365683</v>
      </c>
      <c r="Q7" s="15">
        <v>424776</v>
      </c>
    </row>
    <row r="8" spans="1:17" x14ac:dyDescent="0.25">
      <c r="A8" s="79" t="s">
        <v>9</v>
      </c>
      <c r="B8" s="1">
        <v>1</v>
      </c>
      <c r="C8" s="16" t="s">
        <v>10</v>
      </c>
      <c r="D8" s="1" t="s">
        <v>11</v>
      </c>
      <c r="E8" s="1" t="s">
        <v>12</v>
      </c>
      <c r="F8" s="10" t="s">
        <v>13</v>
      </c>
      <c r="G8" s="10">
        <v>1</v>
      </c>
      <c r="H8" s="1" t="s">
        <v>14</v>
      </c>
      <c r="I8" s="1" t="s">
        <v>913</v>
      </c>
      <c r="J8" s="17">
        <v>211218</v>
      </c>
      <c r="K8" s="17">
        <v>215580</v>
      </c>
      <c r="L8" s="17">
        <v>238278</v>
      </c>
      <c r="M8" s="18">
        <v>243444</v>
      </c>
      <c r="N8" s="19">
        <v>270830</v>
      </c>
      <c r="O8" s="19">
        <v>258127</v>
      </c>
      <c r="P8" s="87">
        <v>269044</v>
      </c>
      <c r="Q8" s="208">
        <v>319774</v>
      </c>
    </row>
    <row r="9" spans="1:17" x14ac:dyDescent="0.25">
      <c r="A9" s="79" t="s">
        <v>9</v>
      </c>
      <c r="B9" s="1">
        <v>1</v>
      </c>
      <c r="C9" s="16" t="s">
        <v>10</v>
      </c>
      <c r="D9" s="1" t="s">
        <v>11</v>
      </c>
      <c r="E9" s="1" t="s">
        <v>12</v>
      </c>
      <c r="F9" s="10" t="s">
        <v>15</v>
      </c>
      <c r="G9" s="10">
        <v>2</v>
      </c>
      <c r="H9" s="1" t="s">
        <v>16</v>
      </c>
      <c r="I9" s="1" t="s">
        <v>913</v>
      </c>
      <c r="J9" s="17">
        <v>47687</v>
      </c>
      <c r="K9" s="17">
        <v>67904</v>
      </c>
      <c r="L9" s="17">
        <v>87097</v>
      </c>
      <c r="M9" s="18">
        <v>66645</v>
      </c>
      <c r="N9" s="19">
        <v>126504</v>
      </c>
      <c r="O9" s="19">
        <v>81051</v>
      </c>
      <c r="P9" s="159">
        <v>96639</v>
      </c>
      <c r="Q9" s="208">
        <v>105002</v>
      </c>
    </row>
    <row r="10" spans="1:17" x14ac:dyDescent="0.25">
      <c r="A10" s="79" t="s">
        <v>17</v>
      </c>
      <c r="B10" s="1">
        <v>1</v>
      </c>
      <c r="C10" s="16" t="s">
        <v>18</v>
      </c>
      <c r="D10" s="1" t="s">
        <v>19</v>
      </c>
      <c r="E10" s="1" t="s">
        <v>12</v>
      </c>
      <c r="F10" s="10" t="s">
        <v>18</v>
      </c>
      <c r="H10" s="1" t="s">
        <v>20</v>
      </c>
      <c r="I10" s="1" t="s">
        <v>21</v>
      </c>
      <c r="J10" s="17">
        <v>312553</v>
      </c>
      <c r="K10" s="17">
        <v>392590</v>
      </c>
      <c r="L10" s="17">
        <v>448342</v>
      </c>
      <c r="M10" s="18">
        <v>347582</v>
      </c>
      <c r="N10" s="19">
        <v>429692</v>
      </c>
      <c r="O10" s="19">
        <v>355835</v>
      </c>
      <c r="P10" s="199">
        <v>378195</v>
      </c>
      <c r="Q10" s="21">
        <v>451195</v>
      </c>
    </row>
    <row r="11" spans="1:17" x14ac:dyDescent="0.25">
      <c r="A11" s="79" t="s">
        <v>17</v>
      </c>
      <c r="B11" s="1">
        <v>1</v>
      </c>
      <c r="C11" s="16" t="s">
        <v>22</v>
      </c>
      <c r="D11" s="1" t="s">
        <v>19</v>
      </c>
      <c r="E11" s="1" t="s">
        <v>12</v>
      </c>
      <c r="F11" s="10" t="s">
        <v>22</v>
      </c>
      <c r="H11" s="1" t="s">
        <v>23</v>
      </c>
      <c r="I11" s="1" t="s">
        <v>913</v>
      </c>
      <c r="J11" s="17">
        <v>275039</v>
      </c>
      <c r="K11" s="17">
        <v>252736</v>
      </c>
      <c r="L11" s="17">
        <v>355945</v>
      </c>
      <c r="M11" s="24">
        <v>421012</v>
      </c>
      <c r="N11" s="19">
        <v>339845</v>
      </c>
      <c r="O11" s="19">
        <v>339336</v>
      </c>
      <c r="P11" s="87">
        <v>360074</v>
      </c>
      <c r="Q11" s="208">
        <v>374796</v>
      </c>
    </row>
    <row r="12" spans="1:17" ht="12.75" customHeight="1" x14ac:dyDescent="0.25">
      <c r="A12" s="81" t="s">
        <v>17</v>
      </c>
      <c r="B12" s="34">
        <v>1</v>
      </c>
      <c r="C12" s="35" t="s">
        <v>24</v>
      </c>
      <c r="D12" s="34" t="s">
        <v>19</v>
      </c>
      <c r="E12" s="34" t="s">
        <v>12</v>
      </c>
      <c r="F12" s="36" t="s">
        <v>24</v>
      </c>
      <c r="G12" s="37"/>
      <c r="H12" s="34" t="s">
        <v>901</v>
      </c>
      <c r="I12" s="1" t="s">
        <v>913</v>
      </c>
      <c r="J12" s="39">
        <v>62757</v>
      </c>
      <c r="K12" s="39">
        <v>68001</v>
      </c>
      <c r="L12" s="39">
        <v>66228</v>
      </c>
      <c r="M12" s="40">
        <v>63123</v>
      </c>
      <c r="N12" s="21">
        <v>82508</v>
      </c>
      <c r="O12" s="19">
        <v>94689</v>
      </c>
      <c r="P12" s="87">
        <v>132023</v>
      </c>
      <c r="Q12" s="208">
        <v>172459</v>
      </c>
    </row>
    <row r="13" spans="1:17" x14ac:dyDescent="0.25">
      <c r="A13" s="79" t="s">
        <v>25</v>
      </c>
      <c r="B13" s="1">
        <v>1</v>
      </c>
      <c r="C13" s="16" t="s">
        <v>26</v>
      </c>
      <c r="D13" s="1" t="s">
        <v>27</v>
      </c>
      <c r="E13" s="1" t="s">
        <v>12</v>
      </c>
      <c r="F13" s="10" t="s">
        <v>26</v>
      </c>
      <c r="H13" s="1" t="s">
        <v>28</v>
      </c>
      <c r="I13" s="1"/>
      <c r="J13" s="17">
        <v>103023</v>
      </c>
      <c r="K13" s="17">
        <v>129615</v>
      </c>
      <c r="L13" s="17">
        <v>100498</v>
      </c>
      <c r="M13" s="24" t="s">
        <v>29</v>
      </c>
      <c r="N13" s="24" t="s">
        <v>29</v>
      </c>
      <c r="O13" s="33" t="s">
        <v>29</v>
      </c>
      <c r="P13" s="33" t="s">
        <v>29</v>
      </c>
      <c r="Q13" s="206" t="s">
        <v>29</v>
      </c>
    </row>
    <row r="14" spans="1:17" x14ac:dyDescent="0.25">
      <c r="A14" s="79" t="s">
        <v>25</v>
      </c>
      <c r="B14" s="1">
        <v>1</v>
      </c>
      <c r="C14" s="16" t="s">
        <v>30</v>
      </c>
      <c r="D14" s="1" t="s">
        <v>27</v>
      </c>
      <c r="E14" s="1" t="s">
        <v>12</v>
      </c>
      <c r="F14" s="10" t="s">
        <v>30</v>
      </c>
      <c r="H14" s="1" t="s">
        <v>31</v>
      </c>
      <c r="I14" s="1"/>
      <c r="J14" s="17">
        <v>30000</v>
      </c>
      <c r="K14" s="17">
        <v>25122</v>
      </c>
      <c r="L14" s="17">
        <v>16448</v>
      </c>
      <c r="M14" s="24" t="s">
        <v>29</v>
      </c>
      <c r="N14" s="24" t="s">
        <v>29</v>
      </c>
      <c r="O14" s="33" t="s">
        <v>29</v>
      </c>
      <c r="P14" s="33" t="s">
        <v>29</v>
      </c>
      <c r="Q14" s="206" t="s">
        <v>29</v>
      </c>
    </row>
    <row r="15" spans="1:17" ht="12.75" customHeight="1" x14ac:dyDescent="0.25">
      <c r="A15" s="79" t="s">
        <v>9</v>
      </c>
      <c r="B15" s="1">
        <v>1</v>
      </c>
      <c r="C15" s="16" t="s">
        <v>32</v>
      </c>
      <c r="D15" s="1" t="s">
        <v>11</v>
      </c>
      <c r="E15" s="1" t="s">
        <v>12</v>
      </c>
      <c r="F15" s="10" t="s">
        <v>32</v>
      </c>
      <c r="H15" s="1" t="s">
        <v>33</v>
      </c>
      <c r="I15" s="1" t="s">
        <v>913</v>
      </c>
      <c r="J15" s="17">
        <v>35358</v>
      </c>
      <c r="K15" s="17">
        <v>43350</v>
      </c>
      <c r="L15" s="17">
        <v>50108</v>
      </c>
      <c r="M15" s="18">
        <v>54895</v>
      </c>
      <c r="N15" s="19">
        <v>55925</v>
      </c>
      <c r="O15" s="19">
        <v>60298</v>
      </c>
      <c r="P15" s="159">
        <v>58641</v>
      </c>
      <c r="Q15" s="208">
        <v>37306</v>
      </c>
    </row>
    <row r="16" spans="1:17" ht="12.75" customHeight="1" x14ac:dyDescent="0.25">
      <c r="A16" s="79" t="s">
        <v>17</v>
      </c>
      <c r="B16" s="1">
        <v>1</v>
      </c>
      <c r="C16" s="16" t="s">
        <v>34</v>
      </c>
      <c r="D16" s="1" t="s">
        <v>19</v>
      </c>
      <c r="E16" s="1" t="s">
        <v>12</v>
      </c>
      <c r="F16" s="10" t="s">
        <v>34</v>
      </c>
      <c r="H16" s="1" t="s">
        <v>35</v>
      </c>
      <c r="I16" s="1" t="s">
        <v>913</v>
      </c>
      <c r="J16" s="17">
        <v>60426</v>
      </c>
      <c r="K16" s="17">
        <v>53154</v>
      </c>
      <c r="L16" s="17">
        <v>53150</v>
      </c>
      <c r="M16" s="18">
        <v>56388</v>
      </c>
      <c r="N16" s="19">
        <v>60931</v>
      </c>
      <c r="O16" s="19">
        <v>59004</v>
      </c>
      <c r="P16" s="159">
        <v>55664</v>
      </c>
      <c r="Q16" s="208">
        <v>56032</v>
      </c>
    </row>
    <row r="17" spans="1:17" ht="12.75" customHeight="1" x14ac:dyDescent="0.25">
      <c r="A17" s="79" t="s">
        <v>17</v>
      </c>
      <c r="B17" s="1">
        <v>1</v>
      </c>
      <c r="C17" s="16" t="s">
        <v>36</v>
      </c>
      <c r="D17" s="1" t="s">
        <v>19</v>
      </c>
      <c r="E17" s="1" t="s">
        <v>12</v>
      </c>
      <c r="F17" s="10" t="s">
        <v>36</v>
      </c>
      <c r="H17" s="1" t="s">
        <v>37</v>
      </c>
      <c r="I17" s="1" t="s">
        <v>21</v>
      </c>
      <c r="J17" s="17">
        <v>22519</v>
      </c>
      <c r="K17" s="17">
        <v>26373</v>
      </c>
      <c r="L17" s="17">
        <v>27626</v>
      </c>
      <c r="M17" s="18">
        <v>36291</v>
      </c>
      <c r="N17" s="19">
        <v>71141</v>
      </c>
      <c r="O17" s="19">
        <v>25261</v>
      </c>
      <c r="P17" s="87">
        <v>21962</v>
      </c>
      <c r="Q17" s="208">
        <v>25879</v>
      </c>
    </row>
    <row r="18" spans="1:17" x14ac:dyDescent="0.25">
      <c r="A18" s="79" t="s">
        <v>9</v>
      </c>
      <c r="B18" s="1">
        <v>1</v>
      </c>
      <c r="C18" s="16" t="s">
        <v>38</v>
      </c>
      <c r="D18" s="1" t="s">
        <v>11</v>
      </c>
      <c r="E18" s="1" t="s">
        <v>12</v>
      </c>
      <c r="F18" s="10" t="s">
        <v>38</v>
      </c>
      <c r="H18" s="1" t="s">
        <v>39</v>
      </c>
      <c r="I18" s="193" t="s">
        <v>963</v>
      </c>
      <c r="J18" s="17">
        <v>17991</v>
      </c>
      <c r="K18" s="17">
        <v>12000</v>
      </c>
      <c r="L18" s="17">
        <v>15520</v>
      </c>
      <c r="M18" s="18">
        <v>11801</v>
      </c>
      <c r="N18" s="19">
        <v>12909</v>
      </c>
      <c r="O18" s="19">
        <v>15733</v>
      </c>
      <c r="P18" s="87">
        <v>16097</v>
      </c>
      <c r="Q18" s="208">
        <v>23664</v>
      </c>
    </row>
    <row r="19" spans="1:17" x14ac:dyDescent="0.25">
      <c r="A19" s="79" t="s">
        <v>9</v>
      </c>
      <c r="B19" s="1">
        <v>1</v>
      </c>
      <c r="C19" s="16" t="s">
        <v>40</v>
      </c>
      <c r="D19" s="1" t="s">
        <v>904</v>
      </c>
      <c r="E19" s="1" t="s">
        <v>12</v>
      </c>
      <c r="F19" s="10" t="s">
        <v>40</v>
      </c>
      <c r="H19" s="1" t="s">
        <v>41</v>
      </c>
      <c r="I19" s="193" t="s">
        <v>963</v>
      </c>
      <c r="J19" s="17">
        <v>93169</v>
      </c>
      <c r="K19" s="17">
        <v>103771</v>
      </c>
      <c r="L19" s="17">
        <v>116992</v>
      </c>
      <c r="M19" s="18">
        <v>106589</v>
      </c>
      <c r="N19" s="19">
        <v>103696</v>
      </c>
      <c r="O19" s="19">
        <v>104739</v>
      </c>
      <c r="P19" s="87">
        <v>105098</v>
      </c>
      <c r="Q19" s="208">
        <v>105507</v>
      </c>
    </row>
    <row r="20" spans="1:17" x14ac:dyDescent="0.25">
      <c r="A20" s="79" t="s">
        <v>9</v>
      </c>
      <c r="B20" s="1">
        <v>1</v>
      </c>
      <c r="C20" s="16" t="s">
        <v>42</v>
      </c>
      <c r="D20" s="1" t="s">
        <v>11</v>
      </c>
      <c r="E20" s="1" t="s">
        <v>12</v>
      </c>
      <c r="F20" s="10" t="s">
        <v>42</v>
      </c>
      <c r="H20" s="1" t="s">
        <v>43</v>
      </c>
      <c r="I20" s="1" t="s">
        <v>44</v>
      </c>
      <c r="J20" s="17">
        <v>150851</v>
      </c>
      <c r="K20" s="17">
        <v>151128</v>
      </c>
      <c r="L20" s="17">
        <v>152879</v>
      </c>
      <c r="M20" s="18">
        <v>223565</v>
      </c>
      <c r="N20" s="19">
        <v>240638</v>
      </c>
      <c r="O20" s="19">
        <v>265572</v>
      </c>
      <c r="P20" s="199">
        <v>276474</v>
      </c>
      <c r="Q20" s="21">
        <v>144469</v>
      </c>
    </row>
    <row r="21" spans="1:17" ht="15" customHeight="1" x14ac:dyDescent="0.25">
      <c r="A21" s="79" t="s">
        <v>9</v>
      </c>
      <c r="B21" s="1">
        <v>1</v>
      </c>
      <c r="C21" s="16" t="s">
        <v>45</v>
      </c>
      <c r="D21" s="1" t="s">
        <v>11</v>
      </c>
      <c r="E21" s="1" t="s">
        <v>12</v>
      </c>
      <c r="F21" s="10" t="s">
        <v>45</v>
      </c>
      <c r="H21" s="1" t="s">
        <v>46</v>
      </c>
      <c r="I21" s="193" t="s">
        <v>963</v>
      </c>
      <c r="J21" s="17">
        <v>20800</v>
      </c>
      <c r="K21" s="17">
        <v>23500</v>
      </c>
      <c r="L21" s="17">
        <v>19536</v>
      </c>
      <c r="M21" s="18">
        <v>23387</v>
      </c>
      <c r="N21" s="19">
        <v>21690</v>
      </c>
      <c r="O21" s="19">
        <v>19321</v>
      </c>
      <c r="P21" s="159">
        <v>23434</v>
      </c>
      <c r="Q21" s="208">
        <v>17801</v>
      </c>
    </row>
    <row r="22" spans="1:17" s="204" customFormat="1" x14ac:dyDescent="0.25">
      <c r="A22" s="80" t="s">
        <v>9</v>
      </c>
      <c r="B22" s="25">
        <v>1</v>
      </c>
      <c r="C22" s="26" t="s">
        <v>47</v>
      </c>
      <c r="D22" s="49" t="s">
        <v>11</v>
      </c>
      <c r="E22" s="49" t="s">
        <v>12</v>
      </c>
      <c r="F22" s="69" t="s">
        <v>47</v>
      </c>
      <c r="G22" s="27">
        <v>0</v>
      </c>
      <c r="H22" s="25" t="s">
        <v>48</v>
      </c>
      <c r="I22" s="25"/>
      <c r="J22" s="28">
        <v>84594</v>
      </c>
      <c r="K22" s="28">
        <v>77892</v>
      </c>
      <c r="L22" s="28">
        <v>77313</v>
      </c>
      <c r="M22" s="29">
        <v>85151</v>
      </c>
      <c r="N22" s="14">
        <v>69091</v>
      </c>
      <c r="O22" s="15">
        <v>87796</v>
      </c>
      <c r="P22" s="55" t="s">
        <v>29</v>
      </c>
      <c r="Q22" s="306" t="s">
        <v>29</v>
      </c>
    </row>
    <row r="23" spans="1:17" ht="12.75" customHeight="1" x14ac:dyDescent="0.25">
      <c r="A23" s="79" t="s">
        <v>9</v>
      </c>
      <c r="B23" s="1">
        <v>1</v>
      </c>
      <c r="C23" s="16" t="s">
        <v>47</v>
      </c>
      <c r="D23" s="1" t="s">
        <v>11</v>
      </c>
      <c r="E23" s="1" t="s">
        <v>12</v>
      </c>
      <c r="F23" s="10" t="s">
        <v>49</v>
      </c>
      <c r="G23" s="10">
        <v>1</v>
      </c>
      <c r="H23" s="1" t="s">
        <v>50</v>
      </c>
      <c r="I23" s="1"/>
      <c r="J23" s="17">
        <v>57139</v>
      </c>
      <c r="K23" s="17">
        <v>53720</v>
      </c>
      <c r="L23" s="17">
        <v>42522</v>
      </c>
      <c r="M23" s="18">
        <v>52989</v>
      </c>
      <c r="N23" s="19">
        <v>39873</v>
      </c>
      <c r="O23" s="19">
        <v>62663</v>
      </c>
      <c r="P23" s="24" t="s">
        <v>29</v>
      </c>
      <c r="Q23" s="206" t="s">
        <v>29</v>
      </c>
    </row>
    <row r="24" spans="1:17" x14ac:dyDescent="0.25">
      <c r="A24" s="79" t="s">
        <v>9</v>
      </c>
      <c r="B24" s="1">
        <v>1</v>
      </c>
      <c r="C24" s="16" t="s">
        <v>47</v>
      </c>
      <c r="D24" s="1" t="s">
        <v>11</v>
      </c>
      <c r="E24" s="1" t="s">
        <v>12</v>
      </c>
      <c r="F24" s="10" t="s">
        <v>51</v>
      </c>
      <c r="G24" s="10">
        <v>2</v>
      </c>
      <c r="H24" s="1" t="s">
        <v>52</v>
      </c>
      <c r="I24" s="1"/>
      <c r="J24" s="17">
        <v>20786</v>
      </c>
      <c r="K24" s="17">
        <v>18946</v>
      </c>
      <c r="L24" s="17">
        <v>26286</v>
      </c>
      <c r="M24" s="18">
        <v>26074</v>
      </c>
      <c r="N24" s="19">
        <v>23858</v>
      </c>
      <c r="O24" s="19">
        <v>19797</v>
      </c>
      <c r="P24" s="24" t="s">
        <v>29</v>
      </c>
      <c r="Q24" s="206" t="s">
        <v>29</v>
      </c>
    </row>
    <row r="25" spans="1:17" x14ac:dyDescent="0.25">
      <c r="A25" s="79" t="s">
        <v>9</v>
      </c>
      <c r="B25" s="1">
        <v>1</v>
      </c>
      <c r="C25" s="16" t="s">
        <v>47</v>
      </c>
      <c r="D25" s="1" t="s">
        <v>11</v>
      </c>
      <c r="E25" s="1" t="s">
        <v>12</v>
      </c>
      <c r="F25" s="10" t="s">
        <v>53</v>
      </c>
      <c r="G25" s="10">
        <v>3</v>
      </c>
      <c r="H25" s="1" t="s">
        <v>54</v>
      </c>
      <c r="I25" s="1"/>
      <c r="J25" s="17">
        <v>6669</v>
      </c>
      <c r="K25" s="17">
        <v>5226</v>
      </c>
      <c r="L25" s="17">
        <v>8505</v>
      </c>
      <c r="M25" s="18">
        <v>6088</v>
      </c>
      <c r="N25" s="19">
        <v>5360</v>
      </c>
      <c r="O25" s="19">
        <v>5336</v>
      </c>
      <c r="P25" s="24" t="s">
        <v>29</v>
      </c>
      <c r="Q25" s="206" t="s">
        <v>29</v>
      </c>
    </row>
    <row r="26" spans="1:17" x14ac:dyDescent="0.25">
      <c r="A26" s="81"/>
      <c r="B26" s="34"/>
      <c r="C26" s="171" t="s">
        <v>994</v>
      </c>
      <c r="D26" s="34" t="s">
        <v>11</v>
      </c>
      <c r="E26" s="34" t="s">
        <v>12</v>
      </c>
      <c r="F26" s="167" t="s">
        <v>994</v>
      </c>
      <c r="G26" s="37"/>
      <c r="H26" s="171" t="s">
        <v>993</v>
      </c>
      <c r="I26" s="1" t="s">
        <v>44</v>
      </c>
      <c r="J26" s="38" t="s">
        <v>29</v>
      </c>
      <c r="K26" s="38" t="s">
        <v>29</v>
      </c>
      <c r="L26" s="38" t="s">
        <v>29</v>
      </c>
      <c r="M26" s="38" t="s">
        <v>29</v>
      </c>
      <c r="N26" s="38" t="s">
        <v>29</v>
      </c>
      <c r="O26" s="38" t="s">
        <v>29</v>
      </c>
      <c r="P26" s="172">
        <v>12167</v>
      </c>
      <c r="Q26" s="208">
        <v>9326</v>
      </c>
    </row>
    <row r="27" spans="1:17" x14ac:dyDescent="0.25">
      <c r="A27" s="81"/>
      <c r="B27" s="34"/>
      <c r="C27" s="171" t="s">
        <v>997</v>
      </c>
      <c r="D27" s="171" t="s">
        <v>995</v>
      </c>
      <c r="E27" s="34" t="s">
        <v>12</v>
      </c>
      <c r="F27" s="167" t="s">
        <v>997</v>
      </c>
      <c r="G27" s="37"/>
      <c r="H27" s="171" t="s">
        <v>996</v>
      </c>
      <c r="I27" s="1" t="s">
        <v>44</v>
      </c>
      <c r="J27" s="38" t="s">
        <v>29</v>
      </c>
      <c r="K27" s="38" t="s">
        <v>29</v>
      </c>
      <c r="L27" s="38" t="s">
        <v>29</v>
      </c>
      <c r="M27" s="38" t="s">
        <v>29</v>
      </c>
      <c r="N27" s="38" t="s">
        <v>29</v>
      </c>
      <c r="O27" s="38" t="s">
        <v>29</v>
      </c>
      <c r="P27" s="172">
        <v>158087</v>
      </c>
      <c r="Q27" s="208">
        <v>170387</v>
      </c>
    </row>
    <row r="28" spans="1:17" x14ac:dyDescent="0.25">
      <c r="A28" s="81"/>
      <c r="B28" s="34"/>
      <c r="C28" s="171" t="s">
        <v>998</v>
      </c>
      <c r="D28" s="171" t="s">
        <v>995</v>
      </c>
      <c r="E28" s="34" t="s">
        <v>12</v>
      </c>
      <c r="F28" s="167" t="s">
        <v>998</v>
      </c>
      <c r="G28" s="37"/>
      <c r="H28" s="171" t="s">
        <v>999</v>
      </c>
      <c r="I28" s="1" t="s">
        <v>44</v>
      </c>
      <c r="J28" s="38" t="s">
        <v>29</v>
      </c>
      <c r="K28" s="38" t="s">
        <v>29</v>
      </c>
      <c r="L28" s="38" t="s">
        <v>29</v>
      </c>
      <c r="M28" s="38" t="s">
        <v>29</v>
      </c>
      <c r="N28" s="38" t="s">
        <v>29</v>
      </c>
      <c r="O28" s="38" t="s">
        <v>29</v>
      </c>
      <c r="P28" s="172">
        <v>4797</v>
      </c>
      <c r="Q28" s="208">
        <v>2400</v>
      </c>
    </row>
    <row r="29" spans="1:17" ht="15" customHeight="1" x14ac:dyDescent="0.25">
      <c r="A29" s="79" t="s">
        <v>9</v>
      </c>
      <c r="B29" s="1">
        <v>1</v>
      </c>
      <c r="C29" s="16" t="s">
        <v>55</v>
      </c>
      <c r="D29" s="1" t="s">
        <v>11</v>
      </c>
      <c r="E29" s="1" t="s">
        <v>12</v>
      </c>
      <c r="F29" s="10" t="s">
        <v>55</v>
      </c>
      <c r="H29" s="1" t="s">
        <v>56</v>
      </c>
      <c r="I29" s="1" t="s">
        <v>44</v>
      </c>
      <c r="J29" s="17">
        <v>17232</v>
      </c>
      <c r="K29" s="17">
        <v>12649</v>
      </c>
      <c r="L29" s="17">
        <v>12350</v>
      </c>
      <c r="M29" s="18">
        <v>12359</v>
      </c>
      <c r="N29" s="19">
        <v>15355</v>
      </c>
      <c r="O29" s="19">
        <v>13512</v>
      </c>
      <c r="P29" s="159">
        <v>12820</v>
      </c>
      <c r="Q29" s="208">
        <v>13441</v>
      </c>
    </row>
    <row r="30" spans="1:17" x14ac:dyDescent="0.25">
      <c r="A30" s="79" t="s">
        <v>9</v>
      </c>
      <c r="B30" s="1">
        <v>1</v>
      </c>
      <c r="C30" s="16" t="s">
        <v>57</v>
      </c>
      <c r="D30" s="1" t="s">
        <v>11</v>
      </c>
      <c r="E30" s="1" t="s">
        <v>12</v>
      </c>
      <c r="F30" s="10" t="s">
        <v>57</v>
      </c>
      <c r="H30" s="1" t="s">
        <v>58</v>
      </c>
      <c r="I30" s="1"/>
      <c r="J30" s="17">
        <v>1303</v>
      </c>
      <c r="K30" s="17">
        <v>1410</v>
      </c>
      <c r="L30" s="17">
        <v>1617</v>
      </c>
      <c r="M30" s="18">
        <v>1547</v>
      </c>
      <c r="N30" s="19">
        <v>1504</v>
      </c>
      <c r="O30" s="33" t="s">
        <v>29</v>
      </c>
      <c r="P30" s="33" t="s">
        <v>29</v>
      </c>
      <c r="Q30" s="33" t="s">
        <v>29</v>
      </c>
    </row>
    <row r="31" spans="1:17" x14ac:dyDescent="0.25">
      <c r="A31" s="79" t="s">
        <v>9</v>
      </c>
      <c r="B31" s="1">
        <v>1</v>
      </c>
      <c r="C31" s="16" t="s">
        <v>59</v>
      </c>
      <c r="D31" s="1" t="s">
        <v>11</v>
      </c>
      <c r="E31" s="1" t="s">
        <v>12</v>
      </c>
      <c r="F31" s="10" t="s">
        <v>59</v>
      </c>
      <c r="H31" s="1" t="s">
        <v>60</v>
      </c>
      <c r="I31" s="1"/>
      <c r="J31" s="17">
        <v>500</v>
      </c>
      <c r="K31" s="17">
        <v>800</v>
      </c>
      <c r="L31" s="17">
        <v>1800</v>
      </c>
      <c r="M31" s="18">
        <v>700</v>
      </c>
      <c r="N31" s="19">
        <v>600</v>
      </c>
      <c r="O31" s="33" t="s">
        <v>29</v>
      </c>
      <c r="P31" s="33" t="s">
        <v>29</v>
      </c>
      <c r="Q31" s="33" t="s">
        <v>29</v>
      </c>
    </row>
    <row r="32" spans="1:17" x14ac:dyDescent="0.25">
      <c r="A32" s="79" t="s">
        <v>9</v>
      </c>
      <c r="B32" s="1">
        <v>1</v>
      </c>
      <c r="C32" s="16" t="s">
        <v>61</v>
      </c>
      <c r="D32" s="1" t="s">
        <v>11</v>
      </c>
      <c r="E32" s="1" t="s">
        <v>12</v>
      </c>
      <c r="F32" s="10" t="s">
        <v>61</v>
      </c>
      <c r="H32" s="1" t="s">
        <v>62</v>
      </c>
      <c r="I32" s="1" t="s">
        <v>913</v>
      </c>
      <c r="J32" s="17">
        <v>101197</v>
      </c>
      <c r="K32" s="17">
        <v>103851</v>
      </c>
      <c r="L32" s="17">
        <v>100883</v>
      </c>
      <c r="M32" s="18">
        <v>76982</v>
      </c>
      <c r="N32" s="19">
        <v>106717</v>
      </c>
      <c r="O32" s="19">
        <v>95267</v>
      </c>
      <c r="P32" s="159">
        <v>95733</v>
      </c>
      <c r="Q32" s="208">
        <v>99147</v>
      </c>
    </row>
    <row r="33" spans="1:19" x14ac:dyDescent="0.25">
      <c r="A33" s="79" t="s">
        <v>9</v>
      </c>
      <c r="B33" s="1">
        <v>1</v>
      </c>
      <c r="C33" s="16" t="s">
        <v>63</v>
      </c>
      <c r="D33" s="1" t="s">
        <v>11</v>
      </c>
      <c r="E33" s="1" t="s">
        <v>12</v>
      </c>
      <c r="F33" s="10" t="s">
        <v>63</v>
      </c>
      <c r="H33" s="157" t="s">
        <v>962</v>
      </c>
      <c r="I33" s="193" t="s">
        <v>963</v>
      </c>
      <c r="J33" s="17">
        <v>32892</v>
      </c>
      <c r="K33" s="17">
        <v>30559</v>
      </c>
      <c r="L33" s="17">
        <v>34872</v>
      </c>
      <c r="M33" s="18">
        <v>50242</v>
      </c>
      <c r="N33" s="19">
        <v>47041</v>
      </c>
      <c r="O33" s="19">
        <v>62554</v>
      </c>
      <c r="P33" s="93">
        <v>64166</v>
      </c>
      <c r="Q33" s="208">
        <v>69523</v>
      </c>
    </row>
    <row r="34" spans="1:19" x14ac:dyDescent="0.25">
      <c r="A34" s="79" t="s">
        <v>9</v>
      </c>
      <c r="B34" s="1">
        <v>1</v>
      </c>
      <c r="C34" s="16" t="s">
        <v>64</v>
      </c>
      <c r="D34" s="1" t="s">
        <v>904</v>
      </c>
      <c r="E34" s="1" t="s">
        <v>12</v>
      </c>
      <c r="F34" s="10" t="s">
        <v>64</v>
      </c>
      <c r="H34" s="1" t="s">
        <v>65</v>
      </c>
      <c r="I34" s="1" t="s">
        <v>44</v>
      </c>
      <c r="J34" s="17">
        <v>135000</v>
      </c>
      <c r="K34" s="17">
        <v>124971</v>
      </c>
      <c r="L34" s="17">
        <v>157500</v>
      </c>
      <c r="M34" s="18">
        <v>220300</v>
      </c>
      <c r="N34" s="19">
        <v>188977</v>
      </c>
      <c r="O34" s="19">
        <v>190000</v>
      </c>
      <c r="P34" s="159">
        <v>200995</v>
      </c>
      <c r="Q34" s="208">
        <v>220000</v>
      </c>
    </row>
    <row r="35" spans="1:19" x14ac:dyDescent="0.25">
      <c r="A35" s="79" t="s">
        <v>9</v>
      </c>
      <c r="B35" s="1">
        <v>1</v>
      </c>
      <c r="C35" s="16" t="s">
        <v>66</v>
      </c>
      <c r="D35" s="1" t="s">
        <v>11</v>
      </c>
      <c r="E35" s="1" t="s">
        <v>12</v>
      </c>
      <c r="F35" s="10" t="s">
        <v>66</v>
      </c>
      <c r="H35" s="1" t="s">
        <v>67</v>
      </c>
      <c r="I35" s="1" t="s">
        <v>913</v>
      </c>
      <c r="J35" s="17">
        <v>23445</v>
      </c>
      <c r="K35" s="17">
        <v>20166</v>
      </c>
      <c r="L35" s="17">
        <v>21029</v>
      </c>
      <c r="M35" s="18">
        <v>21493</v>
      </c>
      <c r="N35" s="19">
        <v>21008</v>
      </c>
      <c r="O35" s="19">
        <v>26304</v>
      </c>
      <c r="P35" s="159">
        <v>36210</v>
      </c>
      <c r="Q35" s="208">
        <v>34807</v>
      </c>
    </row>
    <row r="36" spans="1:19" x14ac:dyDescent="0.25">
      <c r="A36" s="79" t="s">
        <v>9</v>
      </c>
      <c r="B36" s="1">
        <v>1</v>
      </c>
      <c r="C36" s="16" t="s">
        <v>68</v>
      </c>
      <c r="D36" s="1" t="s">
        <v>11</v>
      </c>
      <c r="E36" s="1" t="s">
        <v>12</v>
      </c>
      <c r="F36" s="10" t="s">
        <v>68</v>
      </c>
      <c r="H36" s="1" t="s">
        <v>69</v>
      </c>
      <c r="I36" s="193" t="s">
        <v>963</v>
      </c>
      <c r="J36" s="17">
        <v>11901</v>
      </c>
      <c r="K36" s="17">
        <v>12407</v>
      </c>
      <c r="L36" s="17">
        <v>12351</v>
      </c>
      <c r="M36" s="18">
        <v>21265</v>
      </c>
      <c r="N36" s="19">
        <v>27537</v>
      </c>
      <c r="O36" s="19">
        <v>21368</v>
      </c>
      <c r="P36" s="159">
        <v>20183</v>
      </c>
      <c r="Q36" s="208">
        <v>25131</v>
      </c>
    </row>
    <row r="37" spans="1:19" x14ac:dyDescent="0.25">
      <c r="A37" s="79" t="s">
        <v>9</v>
      </c>
      <c r="B37" s="1">
        <v>1</v>
      </c>
      <c r="C37" s="16" t="s">
        <v>70</v>
      </c>
      <c r="D37" s="1" t="s">
        <v>11</v>
      </c>
      <c r="E37" s="1" t="s">
        <v>12</v>
      </c>
      <c r="F37" s="10" t="s">
        <v>70</v>
      </c>
      <c r="H37" s="1" t="s">
        <v>71</v>
      </c>
      <c r="I37" s="1" t="s">
        <v>44</v>
      </c>
      <c r="J37" s="17">
        <v>1633</v>
      </c>
      <c r="K37" s="17">
        <v>1450</v>
      </c>
      <c r="L37" s="17">
        <v>1100</v>
      </c>
      <c r="M37" s="18">
        <v>1366</v>
      </c>
      <c r="N37" s="19">
        <v>1320</v>
      </c>
      <c r="O37" s="19">
        <v>1332</v>
      </c>
      <c r="P37" s="94">
        <v>1536</v>
      </c>
      <c r="Q37" s="208">
        <v>1429</v>
      </c>
    </row>
    <row r="38" spans="1:19" ht="12.75" customHeight="1" x14ac:dyDescent="0.25">
      <c r="A38" s="81" t="s">
        <v>9</v>
      </c>
      <c r="B38" s="34">
        <v>1</v>
      </c>
      <c r="C38" s="35" t="s">
        <v>72</v>
      </c>
      <c r="D38" s="34" t="s">
        <v>11</v>
      </c>
      <c r="E38" s="34" t="s">
        <v>12</v>
      </c>
      <c r="F38" s="36" t="s">
        <v>72</v>
      </c>
      <c r="G38" s="37"/>
      <c r="H38" s="34" t="s">
        <v>73</v>
      </c>
      <c r="I38" s="193"/>
      <c r="J38" s="38" t="s">
        <v>29</v>
      </c>
      <c r="K38" s="39">
        <v>1973</v>
      </c>
      <c r="L38" s="39">
        <v>1741</v>
      </c>
      <c r="M38" s="40">
        <v>2087</v>
      </c>
      <c r="N38" s="22" t="s">
        <v>29</v>
      </c>
      <c r="O38" s="41" t="s">
        <v>29</v>
      </c>
      <c r="P38" s="41" t="s">
        <v>29</v>
      </c>
      <c r="Q38" s="41" t="s">
        <v>29</v>
      </c>
    </row>
    <row r="39" spans="1:19" x14ac:dyDescent="0.25">
      <c r="A39" s="79" t="s">
        <v>74</v>
      </c>
      <c r="B39" s="1">
        <v>1</v>
      </c>
      <c r="C39" s="16" t="s">
        <v>75</v>
      </c>
      <c r="D39" s="34" t="s">
        <v>904</v>
      </c>
      <c r="E39" s="1" t="s">
        <v>12</v>
      </c>
      <c r="F39" s="10" t="s">
        <v>75</v>
      </c>
      <c r="H39" s="1" t="s">
        <v>77</v>
      </c>
      <c r="I39" s="193" t="s">
        <v>963</v>
      </c>
      <c r="J39" s="24" t="s">
        <v>29</v>
      </c>
      <c r="K39" s="24" t="s">
        <v>29</v>
      </c>
      <c r="L39" s="17">
        <v>29890</v>
      </c>
      <c r="M39" s="18">
        <v>27998</v>
      </c>
      <c r="N39" s="19">
        <v>25995</v>
      </c>
      <c r="O39" s="19">
        <v>18153</v>
      </c>
      <c r="P39" s="159">
        <v>15287</v>
      </c>
      <c r="Q39" s="208">
        <v>32535</v>
      </c>
    </row>
    <row r="40" spans="1:19" x14ac:dyDescent="0.25">
      <c r="A40" s="79" t="s">
        <v>17</v>
      </c>
      <c r="B40" s="1">
        <v>1</v>
      </c>
      <c r="C40" s="16" t="s">
        <v>78</v>
      </c>
      <c r="D40" s="1" t="s">
        <v>19</v>
      </c>
      <c r="E40" s="1" t="s">
        <v>12</v>
      </c>
      <c r="F40" s="10" t="s">
        <v>78</v>
      </c>
      <c r="H40" s="1" t="s">
        <v>79</v>
      </c>
      <c r="I40" s="1" t="s">
        <v>44</v>
      </c>
      <c r="J40" s="24" t="s">
        <v>29</v>
      </c>
      <c r="K40" s="24" t="s">
        <v>29</v>
      </c>
      <c r="L40" s="17">
        <v>42382</v>
      </c>
      <c r="M40" s="18">
        <v>38253</v>
      </c>
      <c r="N40" s="19">
        <v>36890</v>
      </c>
      <c r="O40" s="19">
        <v>40695</v>
      </c>
      <c r="P40" s="88">
        <v>44258</v>
      </c>
      <c r="Q40" s="208">
        <v>45539</v>
      </c>
    </row>
    <row r="41" spans="1:19" x14ac:dyDescent="0.25">
      <c r="A41" s="79" t="s">
        <v>17</v>
      </c>
      <c r="B41" s="1">
        <v>1</v>
      </c>
      <c r="C41" s="16" t="s">
        <v>80</v>
      </c>
      <c r="D41" s="34" t="s">
        <v>904</v>
      </c>
      <c r="E41" s="1" t="s">
        <v>12</v>
      </c>
      <c r="F41" s="10" t="s">
        <v>80</v>
      </c>
      <c r="H41" s="32" t="s">
        <v>915</v>
      </c>
      <c r="I41" s="205" t="s">
        <v>963</v>
      </c>
      <c r="J41" s="24" t="s">
        <v>29</v>
      </c>
      <c r="K41" s="24" t="s">
        <v>29</v>
      </c>
      <c r="L41" s="17">
        <v>38764</v>
      </c>
      <c r="M41" s="18">
        <v>23106</v>
      </c>
      <c r="N41" s="19">
        <v>20866</v>
      </c>
      <c r="O41" s="19">
        <v>55128</v>
      </c>
      <c r="P41" s="159">
        <v>55396</v>
      </c>
      <c r="Q41" s="208">
        <v>56156</v>
      </c>
    </row>
    <row r="42" spans="1:19" x14ac:dyDescent="0.25">
      <c r="A42" s="79" t="s">
        <v>74</v>
      </c>
      <c r="B42" s="1">
        <v>1</v>
      </c>
      <c r="C42" s="16" t="s">
        <v>81</v>
      </c>
      <c r="D42" s="1" t="s">
        <v>76</v>
      </c>
      <c r="E42" s="1" t="s">
        <v>12</v>
      </c>
      <c r="F42" s="10" t="s">
        <v>81</v>
      </c>
      <c r="H42" s="1" t="s">
        <v>82</v>
      </c>
      <c r="I42" s="1"/>
      <c r="J42" s="24" t="s">
        <v>29</v>
      </c>
      <c r="K42" s="24">
        <v>87501</v>
      </c>
      <c r="L42" s="17">
        <v>117038</v>
      </c>
      <c r="M42" s="18">
        <v>142151</v>
      </c>
      <c r="N42" s="33" t="s">
        <v>29</v>
      </c>
      <c r="O42" s="33" t="s">
        <v>29</v>
      </c>
      <c r="P42" s="33" t="s">
        <v>29</v>
      </c>
      <c r="Q42" s="33" t="s">
        <v>29</v>
      </c>
    </row>
    <row r="43" spans="1:19" s="42" customFormat="1" x14ac:dyDescent="0.25">
      <c r="A43" s="81" t="s">
        <v>9</v>
      </c>
      <c r="B43" s="34">
        <v>1</v>
      </c>
      <c r="C43" s="35" t="s">
        <v>83</v>
      </c>
      <c r="D43" s="34" t="s">
        <v>11</v>
      </c>
      <c r="E43" s="34" t="s">
        <v>12</v>
      </c>
      <c r="F43" s="36" t="s">
        <v>83</v>
      </c>
      <c r="G43" s="37"/>
      <c r="H43" s="34" t="s">
        <v>84</v>
      </c>
      <c r="I43" s="1"/>
      <c r="J43" s="38" t="s">
        <v>29</v>
      </c>
      <c r="K43" s="39">
        <v>27347</v>
      </c>
      <c r="L43" s="39">
        <v>33535</v>
      </c>
      <c r="M43" s="40">
        <v>57309</v>
      </c>
      <c r="N43" s="41" t="s">
        <v>29</v>
      </c>
      <c r="O43" s="41" t="s">
        <v>29</v>
      </c>
      <c r="P43" s="41" t="s">
        <v>29</v>
      </c>
      <c r="Q43" s="41" t="s">
        <v>29</v>
      </c>
    </row>
    <row r="44" spans="1:19" s="42" customFormat="1" x14ac:dyDescent="0.25">
      <c r="A44" s="81" t="s">
        <v>9</v>
      </c>
      <c r="B44" s="34">
        <v>1</v>
      </c>
      <c r="C44" s="35" t="s">
        <v>85</v>
      </c>
      <c r="D44" s="34" t="s">
        <v>11</v>
      </c>
      <c r="E44" s="34" t="s">
        <v>12</v>
      </c>
      <c r="F44" s="36" t="s">
        <v>85</v>
      </c>
      <c r="G44" s="37"/>
      <c r="H44" s="34" t="s">
        <v>86</v>
      </c>
      <c r="I44" s="1"/>
      <c r="J44" s="38" t="s">
        <v>29</v>
      </c>
      <c r="K44" s="38" t="s">
        <v>29</v>
      </c>
      <c r="L44" s="39">
        <v>2429</v>
      </c>
      <c r="M44" s="40">
        <v>12580</v>
      </c>
      <c r="N44" s="41" t="s">
        <v>29</v>
      </c>
      <c r="O44" s="41" t="s">
        <v>29</v>
      </c>
      <c r="P44" s="41" t="s">
        <v>29</v>
      </c>
      <c r="Q44" s="41" t="s">
        <v>29</v>
      </c>
    </row>
    <row r="45" spans="1:19" s="42" customFormat="1" x14ac:dyDescent="0.25">
      <c r="A45" s="79">
        <v>2</v>
      </c>
      <c r="B45" s="1">
        <v>1</v>
      </c>
      <c r="C45" s="31">
        <v>101099</v>
      </c>
      <c r="D45" s="1" t="s">
        <v>904</v>
      </c>
      <c r="E45" s="1" t="s">
        <v>12</v>
      </c>
      <c r="F45" s="10">
        <v>101099</v>
      </c>
      <c r="G45" s="30"/>
      <c r="H45" s="32" t="s">
        <v>946</v>
      </c>
      <c r="I45" s="1" t="s">
        <v>44</v>
      </c>
      <c r="J45" s="18" t="s">
        <v>29</v>
      </c>
      <c r="K45" s="18" t="s">
        <v>29</v>
      </c>
      <c r="L45" s="18" t="s">
        <v>29</v>
      </c>
      <c r="M45" s="18" t="s">
        <v>29</v>
      </c>
      <c r="N45" s="41" t="s">
        <v>29</v>
      </c>
      <c r="O45" s="19">
        <v>1000</v>
      </c>
      <c r="P45" s="161">
        <v>1000</v>
      </c>
      <c r="Q45" s="278">
        <v>978</v>
      </c>
    </row>
    <row r="46" spans="1:19" s="177" customFormat="1" x14ac:dyDescent="0.25">
      <c r="A46" s="78" t="s">
        <v>87</v>
      </c>
      <c r="B46" s="8">
        <v>1</v>
      </c>
      <c r="C46" s="9" t="s">
        <v>88</v>
      </c>
      <c r="D46" s="49" t="s">
        <v>957</v>
      </c>
      <c r="E46" s="49" t="s">
        <v>12</v>
      </c>
      <c r="F46" s="69" t="s">
        <v>88</v>
      </c>
      <c r="G46" s="11">
        <v>0</v>
      </c>
      <c r="H46" s="8" t="s">
        <v>89</v>
      </c>
      <c r="I46" s="8" t="s">
        <v>21</v>
      </c>
      <c r="J46" s="12">
        <v>816650</v>
      </c>
      <c r="K46" s="12">
        <v>917389</v>
      </c>
      <c r="L46" s="12">
        <v>1007579</v>
      </c>
      <c r="M46" s="13">
        <v>975297</v>
      </c>
      <c r="N46" s="14">
        <v>1033071</v>
      </c>
      <c r="O46" s="15">
        <v>1157731</v>
      </c>
      <c r="P46" s="86">
        <v>1153302</v>
      </c>
      <c r="Q46" s="15">
        <v>1377494</v>
      </c>
      <c r="R46" s="309"/>
      <c r="S46" s="309"/>
    </row>
    <row r="47" spans="1:19" s="42" customFormat="1" x14ac:dyDescent="0.25">
      <c r="A47" s="79" t="s">
        <v>87</v>
      </c>
      <c r="B47" s="1">
        <v>1</v>
      </c>
      <c r="C47" s="16" t="s">
        <v>88</v>
      </c>
      <c r="D47" s="1" t="s">
        <v>957</v>
      </c>
      <c r="E47" s="1" t="s">
        <v>12</v>
      </c>
      <c r="F47" s="10" t="s">
        <v>90</v>
      </c>
      <c r="G47" s="10">
        <v>1</v>
      </c>
      <c r="H47" s="1" t="s">
        <v>91</v>
      </c>
      <c r="I47" s="1" t="s">
        <v>21</v>
      </c>
      <c r="J47" s="17">
        <v>373322</v>
      </c>
      <c r="K47" s="17">
        <v>397093</v>
      </c>
      <c r="L47" s="17">
        <v>434298</v>
      </c>
      <c r="M47" s="18">
        <v>413481</v>
      </c>
      <c r="N47" s="19">
        <v>484326</v>
      </c>
      <c r="O47" s="19">
        <v>727727</v>
      </c>
      <c r="P47" s="159">
        <v>591384</v>
      </c>
      <c r="Q47" s="208">
        <v>579331</v>
      </c>
    </row>
    <row r="48" spans="1:19" s="42" customFormat="1" x14ac:dyDescent="0.25">
      <c r="A48" s="79" t="s">
        <v>87</v>
      </c>
      <c r="B48" s="1">
        <v>1</v>
      </c>
      <c r="C48" s="16" t="s">
        <v>88</v>
      </c>
      <c r="D48" s="1" t="s">
        <v>957</v>
      </c>
      <c r="E48" s="1" t="s">
        <v>12</v>
      </c>
      <c r="F48" s="10" t="s">
        <v>92</v>
      </c>
      <c r="G48" s="10">
        <v>2</v>
      </c>
      <c r="H48" s="1" t="s">
        <v>93</v>
      </c>
      <c r="I48" s="1"/>
      <c r="J48" s="17">
        <v>66687</v>
      </c>
      <c r="K48" s="17">
        <v>60234</v>
      </c>
      <c r="L48" s="17">
        <v>64363</v>
      </c>
      <c r="M48" s="18">
        <v>72818</v>
      </c>
      <c r="N48" s="21">
        <v>74865</v>
      </c>
      <c r="O48" s="21">
        <v>9998</v>
      </c>
      <c r="P48" s="33" t="s">
        <v>29</v>
      </c>
      <c r="Q48" s="206" t="s">
        <v>29</v>
      </c>
    </row>
    <row r="49" spans="1:17" s="42" customFormat="1" x14ac:dyDescent="0.25">
      <c r="A49" s="79" t="s">
        <v>87</v>
      </c>
      <c r="B49" s="1">
        <v>1</v>
      </c>
      <c r="C49" s="16" t="s">
        <v>88</v>
      </c>
      <c r="D49" s="1" t="s">
        <v>957</v>
      </c>
      <c r="E49" s="1" t="s">
        <v>12</v>
      </c>
      <c r="F49" s="10" t="s">
        <v>94</v>
      </c>
      <c r="G49" s="10">
        <v>3</v>
      </c>
      <c r="H49" s="1" t="s">
        <v>95</v>
      </c>
      <c r="I49" s="1" t="s">
        <v>21</v>
      </c>
      <c r="J49" s="17">
        <v>6823</v>
      </c>
      <c r="K49" s="17">
        <v>4487</v>
      </c>
      <c r="L49" s="17">
        <v>5155</v>
      </c>
      <c r="M49" s="18" t="s">
        <v>29</v>
      </c>
      <c r="N49" s="22" t="s">
        <v>29</v>
      </c>
      <c r="O49" s="23">
        <v>0</v>
      </c>
      <c r="P49" s="159">
        <v>3933</v>
      </c>
      <c r="Q49" s="208">
        <v>11529</v>
      </c>
    </row>
    <row r="50" spans="1:17" s="42" customFormat="1" x14ac:dyDescent="0.25">
      <c r="A50" s="79" t="s">
        <v>87</v>
      </c>
      <c r="B50" s="1">
        <v>2</v>
      </c>
      <c r="C50" s="16" t="s">
        <v>88</v>
      </c>
      <c r="D50" s="1" t="s">
        <v>957</v>
      </c>
      <c r="E50" s="1" t="s">
        <v>96</v>
      </c>
      <c r="F50" s="10" t="s">
        <v>97</v>
      </c>
      <c r="G50" s="10">
        <v>4</v>
      </c>
      <c r="H50" s="1" t="s">
        <v>98</v>
      </c>
      <c r="I50" s="1" t="s">
        <v>21</v>
      </c>
      <c r="J50" s="24" t="s">
        <v>29</v>
      </c>
      <c r="K50" s="17">
        <v>42861</v>
      </c>
      <c r="L50" s="17">
        <v>38794</v>
      </c>
      <c r="M50" s="18">
        <v>31881</v>
      </c>
      <c r="N50" s="19">
        <v>30503</v>
      </c>
      <c r="O50" s="19">
        <v>26373</v>
      </c>
      <c r="P50" s="89">
        <v>16379</v>
      </c>
      <c r="Q50" s="208">
        <v>17642</v>
      </c>
    </row>
    <row r="51" spans="1:17" s="42" customFormat="1" x14ac:dyDescent="0.25">
      <c r="A51" s="79" t="s">
        <v>87</v>
      </c>
      <c r="B51" s="1">
        <v>8</v>
      </c>
      <c r="C51" s="16" t="s">
        <v>88</v>
      </c>
      <c r="D51" s="1" t="s">
        <v>957</v>
      </c>
      <c r="E51" s="1" t="s">
        <v>99</v>
      </c>
      <c r="F51" s="10" t="s">
        <v>100</v>
      </c>
      <c r="G51" s="10">
        <v>5</v>
      </c>
      <c r="H51" s="1" t="s">
        <v>101</v>
      </c>
      <c r="I51" s="1" t="s">
        <v>21</v>
      </c>
      <c r="J51" s="17">
        <v>20846</v>
      </c>
      <c r="K51" s="17">
        <v>23061</v>
      </c>
      <c r="L51" s="17">
        <v>23141</v>
      </c>
      <c r="M51" s="18">
        <v>22645</v>
      </c>
      <c r="N51" s="19">
        <v>21453</v>
      </c>
      <c r="O51" s="19">
        <v>22222</v>
      </c>
      <c r="P51" s="159">
        <v>24146</v>
      </c>
      <c r="Q51" s="208">
        <v>28760</v>
      </c>
    </row>
    <row r="52" spans="1:17" s="42" customFormat="1" x14ac:dyDescent="0.25">
      <c r="A52" s="79" t="s">
        <v>87</v>
      </c>
      <c r="B52" s="1">
        <v>8</v>
      </c>
      <c r="C52" s="16" t="s">
        <v>88</v>
      </c>
      <c r="D52" s="1" t="s">
        <v>957</v>
      </c>
      <c r="E52" s="1" t="s">
        <v>99</v>
      </c>
      <c r="F52" s="10" t="s">
        <v>102</v>
      </c>
      <c r="G52" s="10">
        <v>6</v>
      </c>
      <c r="H52" s="1" t="s">
        <v>103</v>
      </c>
      <c r="I52" s="1" t="s">
        <v>21</v>
      </c>
      <c r="J52" s="17">
        <v>37473</v>
      </c>
      <c r="K52" s="17">
        <v>45349</v>
      </c>
      <c r="L52" s="17">
        <v>46028</v>
      </c>
      <c r="M52" s="18">
        <v>48141</v>
      </c>
      <c r="N52" s="19">
        <v>47536</v>
      </c>
      <c r="O52" s="19">
        <v>50361</v>
      </c>
      <c r="P52" s="89">
        <v>51452</v>
      </c>
      <c r="Q52" s="208">
        <v>46014</v>
      </c>
    </row>
    <row r="53" spans="1:17" s="42" customFormat="1" x14ac:dyDescent="0.25">
      <c r="A53" s="79" t="s">
        <v>87</v>
      </c>
      <c r="B53" s="1">
        <v>8</v>
      </c>
      <c r="C53" s="16" t="s">
        <v>88</v>
      </c>
      <c r="D53" s="1" t="s">
        <v>957</v>
      </c>
      <c r="E53" s="1" t="s">
        <v>99</v>
      </c>
      <c r="F53" s="10" t="s">
        <v>104</v>
      </c>
      <c r="G53" s="10">
        <v>7</v>
      </c>
      <c r="H53" s="1" t="s">
        <v>105</v>
      </c>
      <c r="I53" s="1" t="s">
        <v>21</v>
      </c>
      <c r="J53" s="17">
        <v>23420</v>
      </c>
      <c r="K53" s="17">
        <v>29085</v>
      </c>
      <c r="L53" s="17">
        <v>28399</v>
      </c>
      <c r="M53" s="18">
        <v>31998</v>
      </c>
      <c r="N53" s="19">
        <v>34712</v>
      </c>
      <c r="O53" s="19">
        <v>34334</v>
      </c>
      <c r="P53" s="89">
        <v>22347</v>
      </c>
      <c r="Q53" s="208">
        <v>136870</v>
      </c>
    </row>
    <row r="54" spans="1:17" s="42" customFormat="1" x14ac:dyDescent="0.25">
      <c r="A54" s="79" t="s">
        <v>87</v>
      </c>
      <c r="B54" s="1">
        <v>6</v>
      </c>
      <c r="C54" s="16" t="s">
        <v>88</v>
      </c>
      <c r="D54" s="1" t="s">
        <v>957</v>
      </c>
      <c r="E54" s="1" t="s">
        <v>106</v>
      </c>
      <c r="F54" s="10" t="s">
        <v>107</v>
      </c>
      <c r="G54" s="10">
        <v>8</v>
      </c>
      <c r="H54" s="1" t="s">
        <v>108</v>
      </c>
      <c r="I54" s="1" t="s">
        <v>21</v>
      </c>
      <c r="J54" s="24" t="s">
        <v>29</v>
      </c>
      <c r="K54" s="24" t="s">
        <v>29</v>
      </c>
      <c r="L54" s="17">
        <v>48734</v>
      </c>
      <c r="M54" s="18">
        <v>51270</v>
      </c>
      <c r="N54" s="19">
        <v>50363</v>
      </c>
      <c r="O54" s="19">
        <v>51220</v>
      </c>
      <c r="P54" s="89">
        <v>48228</v>
      </c>
      <c r="Q54" s="208">
        <v>83062</v>
      </c>
    </row>
    <row r="55" spans="1:17" x14ac:dyDescent="0.25">
      <c r="A55" s="79" t="s">
        <v>74</v>
      </c>
      <c r="B55" s="1">
        <v>6</v>
      </c>
      <c r="C55" s="190" t="s">
        <v>88</v>
      </c>
      <c r="D55" s="1" t="s">
        <v>957</v>
      </c>
      <c r="E55" s="1" t="s">
        <v>106</v>
      </c>
      <c r="F55" s="10" t="s">
        <v>285</v>
      </c>
      <c r="G55" s="10">
        <v>9</v>
      </c>
      <c r="H55" s="1" t="s">
        <v>1027</v>
      </c>
      <c r="I55" s="1" t="s">
        <v>21</v>
      </c>
      <c r="J55" s="24" t="s">
        <v>29</v>
      </c>
      <c r="K55" s="24" t="s">
        <v>29</v>
      </c>
      <c r="L55" s="24" t="s">
        <v>29</v>
      </c>
      <c r="M55" s="24" t="s">
        <v>29</v>
      </c>
      <c r="N55" s="24" t="s">
        <v>29</v>
      </c>
      <c r="O55" s="24" t="s">
        <v>29</v>
      </c>
      <c r="P55" s="159">
        <v>44526</v>
      </c>
      <c r="Q55" s="208">
        <v>56478</v>
      </c>
    </row>
    <row r="56" spans="1:17" x14ac:dyDescent="0.25">
      <c r="A56" s="79" t="s">
        <v>87</v>
      </c>
      <c r="B56" s="1">
        <v>2</v>
      </c>
      <c r="C56" s="16" t="s">
        <v>88</v>
      </c>
      <c r="D56" s="1" t="s">
        <v>957</v>
      </c>
      <c r="E56" s="1" t="s">
        <v>96</v>
      </c>
      <c r="F56" s="10" t="s">
        <v>109</v>
      </c>
      <c r="G56" s="10">
        <v>10</v>
      </c>
      <c r="H56" s="1" t="s">
        <v>110</v>
      </c>
      <c r="I56" s="1" t="s">
        <v>21</v>
      </c>
      <c r="J56" s="17">
        <v>288079</v>
      </c>
      <c r="K56" s="17">
        <v>315219</v>
      </c>
      <c r="L56" s="17">
        <v>318667</v>
      </c>
      <c r="M56" s="18">
        <v>303063</v>
      </c>
      <c r="N56" s="19">
        <v>289313</v>
      </c>
      <c r="O56" s="19">
        <v>235496</v>
      </c>
      <c r="P56" s="159">
        <v>239709</v>
      </c>
      <c r="Q56" s="208">
        <v>248178</v>
      </c>
    </row>
    <row r="57" spans="1:17" x14ac:dyDescent="0.25">
      <c r="A57" s="79" t="s">
        <v>9</v>
      </c>
      <c r="B57" s="1">
        <v>1</v>
      </c>
      <c r="C57" s="16" t="s">
        <v>88</v>
      </c>
      <c r="D57" s="1" t="s">
        <v>957</v>
      </c>
      <c r="E57" s="1" t="s">
        <v>12</v>
      </c>
      <c r="F57" s="10" t="s">
        <v>49</v>
      </c>
      <c r="G57" s="10">
        <v>11</v>
      </c>
      <c r="H57" s="1" t="s">
        <v>1028</v>
      </c>
      <c r="I57" s="1" t="s">
        <v>21</v>
      </c>
      <c r="J57" s="24" t="s">
        <v>29</v>
      </c>
      <c r="K57" s="24" t="s">
        <v>29</v>
      </c>
      <c r="L57" s="24" t="s">
        <v>29</v>
      </c>
      <c r="M57" s="24" t="s">
        <v>29</v>
      </c>
      <c r="N57" s="24" t="s">
        <v>29</v>
      </c>
      <c r="O57" s="24" t="s">
        <v>29</v>
      </c>
      <c r="P57" s="90">
        <v>73927</v>
      </c>
      <c r="Q57" s="208">
        <v>125556</v>
      </c>
    </row>
    <row r="58" spans="1:17" ht="15" customHeight="1" x14ac:dyDescent="0.25">
      <c r="A58" s="79" t="s">
        <v>17</v>
      </c>
      <c r="B58" s="1">
        <v>1</v>
      </c>
      <c r="C58" s="16" t="s">
        <v>88</v>
      </c>
      <c r="D58" s="1" t="s">
        <v>957</v>
      </c>
      <c r="E58" s="1" t="s">
        <v>12</v>
      </c>
      <c r="F58" s="10" t="s">
        <v>51</v>
      </c>
      <c r="G58" s="10">
        <v>12</v>
      </c>
      <c r="H58" s="1" t="s">
        <v>1029</v>
      </c>
      <c r="I58" s="1" t="s">
        <v>21</v>
      </c>
      <c r="J58" s="24" t="s">
        <v>29</v>
      </c>
      <c r="K58" s="24" t="s">
        <v>29</v>
      </c>
      <c r="L58" s="24" t="s">
        <v>29</v>
      </c>
      <c r="M58" s="24" t="s">
        <v>29</v>
      </c>
      <c r="N58" s="24" t="s">
        <v>29</v>
      </c>
      <c r="O58" s="24" t="s">
        <v>29</v>
      </c>
      <c r="P58" s="159">
        <v>33637</v>
      </c>
      <c r="Q58" s="208">
        <v>38714</v>
      </c>
    </row>
    <row r="59" spans="1:17" x14ac:dyDescent="0.25">
      <c r="A59" s="79" t="s">
        <v>25</v>
      </c>
      <c r="B59" s="1">
        <v>1</v>
      </c>
      <c r="C59" s="16" t="s">
        <v>88</v>
      </c>
      <c r="D59" s="1" t="s">
        <v>957</v>
      </c>
      <c r="E59" s="1" t="s">
        <v>12</v>
      </c>
      <c r="F59" s="10" t="s">
        <v>53</v>
      </c>
      <c r="G59" s="10">
        <v>13</v>
      </c>
      <c r="H59" s="1" t="s">
        <v>1030</v>
      </c>
      <c r="I59" s="1" t="s">
        <v>21</v>
      </c>
      <c r="J59" s="24" t="s">
        <v>29</v>
      </c>
      <c r="K59" s="24" t="s">
        <v>29</v>
      </c>
      <c r="L59" s="24" t="s">
        <v>29</v>
      </c>
      <c r="M59" s="24" t="s">
        <v>29</v>
      </c>
      <c r="N59" s="24" t="s">
        <v>29</v>
      </c>
      <c r="O59" s="24" t="s">
        <v>29</v>
      </c>
      <c r="P59" s="159">
        <v>3634</v>
      </c>
      <c r="Q59" s="208">
        <v>5360</v>
      </c>
    </row>
    <row r="60" spans="1:17" x14ac:dyDescent="0.25">
      <c r="A60" s="79">
        <v>3</v>
      </c>
      <c r="B60" s="1">
        <v>1</v>
      </c>
      <c r="C60" s="16">
        <v>101101</v>
      </c>
      <c r="D60" s="1" t="s">
        <v>19</v>
      </c>
      <c r="E60" s="1" t="s">
        <v>12</v>
      </c>
      <c r="F60" s="10">
        <v>101101</v>
      </c>
      <c r="H60" s="32" t="s">
        <v>903</v>
      </c>
      <c r="I60" s="1" t="s">
        <v>44</v>
      </c>
      <c r="J60" s="24" t="s">
        <v>29</v>
      </c>
      <c r="K60" s="24" t="s">
        <v>29</v>
      </c>
      <c r="L60" s="24" t="s">
        <v>29</v>
      </c>
      <c r="M60" s="24" t="s">
        <v>29</v>
      </c>
      <c r="N60" s="19">
        <v>9000</v>
      </c>
      <c r="O60" s="24" t="s">
        <v>29</v>
      </c>
      <c r="P60" s="24" t="s">
        <v>29</v>
      </c>
      <c r="Q60" s="208">
        <v>12000</v>
      </c>
    </row>
    <row r="61" spans="1:17" x14ac:dyDescent="0.25">
      <c r="A61" s="79" t="s">
        <v>74</v>
      </c>
      <c r="B61" s="1">
        <v>1</v>
      </c>
      <c r="C61" s="16" t="s">
        <v>111</v>
      </c>
      <c r="D61" s="34" t="s">
        <v>904</v>
      </c>
      <c r="E61" s="1" t="s">
        <v>12</v>
      </c>
      <c r="F61" s="10" t="s">
        <v>111</v>
      </c>
      <c r="H61" s="1" t="s">
        <v>112</v>
      </c>
      <c r="I61" s="1"/>
      <c r="J61" s="24" t="s">
        <v>29</v>
      </c>
      <c r="K61" s="17">
        <v>87562</v>
      </c>
      <c r="L61" s="17">
        <v>77083</v>
      </c>
      <c r="M61" s="18">
        <v>79589</v>
      </c>
      <c r="N61" s="19">
        <v>79790</v>
      </c>
      <c r="O61" s="19">
        <v>67380</v>
      </c>
      <c r="P61" s="33" t="s">
        <v>29</v>
      </c>
      <c r="Q61" s="206" t="s">
        <v>29</v>
      </c>
    </row>
    <row r="62" spans="1:17" x14ac:dyDescent="0.25">
      <c r="A62" s="79" t="s">
        <v>74</v>
      </c>
      <c r="B62" s="1">
        <v>1</v>
      </c>
      <c r="C62" s="16" t="s">
        <v>114</v>
      </c>
      <c r="D62" s="34" t="s">
        <v>904</v>
      </c>
      <c r="E62" s="1" t="s">
        <v>12</v>
      </c>
      <c r="F62" s="10" t="s">
        <v>114</v>
      </c>
      <c r="H62" s="1" t="s">
        <v>115</v>
      </c>
      <c r="I62" s="1"/>
      <c r="J62" s="24" t="s">
        <v>29</v>
      </c>
      <c r="K62" s="17">
        <v>72071</v>
      </c>
      <c r="L62" s="17">
        <v>65577</v>
      </c>
      <c r="M62" s="18">
        <v>61475</v>
      </c>
      <c r="N62" s="19">
        <v>62018</v>
      </c>
      <c r="O62" s="19">
        <v>58109</v>
      </c>
      <c r="P62" s="33" t="s">
        <v>29</v>
      </c>
      <c r="Q62" s="206" t="s">
        <v>29</v>
      </c>
    </row>
    <row r="63" spans="1:17" x14ac:dyDescent="0.25">
      <c r="A63" s="79" t="s">
        <v>74</v>
      </c>
      <c r="B63" s="1">
        <v>1</v>
      </c>
      <c r="C63" s="16" t="s">
        <v>116</v>
      </c>
      <c r="D63" s="34" t="s">
        <v>904</v>
      </c>
      <c r="E63" s="1" t="s">
        <v>12</v>
      </c>
      <c r="F63" s="10" t="s">
        <v>116</v>
      </c>
      <c r="H63" s="1" t="s">
        <v>117</v>
      </c>
      <c r="I63" s="1"/>
      <c r="J63" s="24" t="s">
        <v>29</v>
      </c>
      <c r="K63" s="17">
        <v>74577</v>
      </c>
      <c r="L63" s="17">
        <v>70651</v>
      </c>
      <c r="M63" s="18">
        <v>62212</v>
      </c>
      <c r="N63" s="19">
        <v>46707</v>
      </c>
      <c r="O63" s="19">
        <v>44057</v>
      </c>
      <c r="P63" s="33" t="s">
        <v>29</v>
      </c>
      <c r="Q63" s="206" t="s">
        <v>29</v>
      </c>
    </row>
    <row r="64" spans="1:17" x14ac:dyDescent="0.25">
      <c r="A64" s="79" t="s">
        <v>74</v>
      </c>
      <c r="B64" s="1">
        <v>1</v>
      </c>
      <c r="C64" s="16" t="s">
        <v>118</v>
      </c>
      <c r="D64" s="34" t="s">
        <v>904</v>
      </c>
      <c r="E64" s="1" t="s">
        <v>12</v>
      </c>
      <c r="F64" s="10" t="s">
        <v>118</v>
      </c>
      <c r="H64" s="20" t="s">
        <v>119</v>
      </c>
      <c r="I64" s="1"/>
      <c r="J64" s="24" t="s">
        <v>29</v>
      </c>
      <c r="K64" s="17">
        <v>56325</v>
      </c>
      <c r="L64" s="17">
        <v>49585</v>
      </c>
      <c r="M64" s="18">
        <v>54358</v>
      </c>
      <c r="N64" s="19">
        <v>51585</v>
      </c>
      <c r="O64" s="19">
        <v>43849</v>
      </c>
      <c r="P64" s="33" t="s">
        <v>29</v>
      </c>
      <c r="Q64" s="206" t="s">
        <v>29</v>
      </c>
    </row>
    <row r="65" spans="1:17" x14ac:dyDescent="0.25">
      <c r="A65" s="79">
        <v>5</v>
      </c>
      <c r="B65" s="1">
        <v>1</v>
      </c>
      <c r="C65" s="16">
        <v>101108</v>
      </c>
      <c r="D65" s="1" t="s">
        <v>904</v>
      </c>
      <c r="E65" s="1" t="s">
        <v>12</v>
      </c>
      <c r="F65" s="10">
        <v>101108</v>
      </c>
      <c r="H65" s="32" t="s">
        <v>905</v>
      </c>
      <c r="I65" s="1" t="s">
        <v>44</v>
      </c>
      <c r="J65" s="24" t="s">
        <v>29</v>
      </c>
      <c r="K65" s="24" t="s">
        <v>29</v>
      </c>
      <c r="L65" s="24" t="s">
        <v>29</v>
      </c>
      <c r="M65" s="24" t="s">
        <v>29</v>
      </c>
      <c r="N65" s="19">
        <v>239698</v>
      </c>
      <c r="O65" s="19">
        <v>190720</v>
      </c>
      <c r="P65" s="165">
        <v>223140</v>
      </c>
      <c r="Q65" s="208">
        <v>271636</v>
      </c>
    </row>
    <row r="66" spans="1:17" x14ac:dyDescent="0.25">
      <c r="A66" s="79"/>
      <c r="B66" s="1"/>
      <c r="C66" s="16">
        <v>101027</v>
      </c>
      <c r="D66" s="1" t="s">
        <v>904</v>
      </c>
      <c r="E66" s="1" t="s">
        <v>12</v>
      </c>
      <c r="F66" s="10" t="s">
        <v>1026</v>
      </c>
      <c r="H66" t="s">
        <v>1025</v>
      </c>
      <c r="I66" s="1" t="s">
        <v>44</v>
      </c>
      <c r="J66" s="24" t="s">
        <v>29</v>
      </c>
      <c r="K66" s="24" t="s">
        <v>29</v>
      </c>
      <c r="L66" s="24" t="s">
        <v>29</v>
      </c>
      <c r="M66" s="24" t="s">
        <v>29</v>
      </c>
      <c r="N66" s="24" t="s">
        <v>29</v>
      </c>
      <c r="O66" s="24" t="s">
        <v>29</v>
      </c>
      <c r="P66" s="201">
        <v>538802</v>
      </c>
      <c r="Q66" s="208">
        <v>579646</v>
      </c>
    </row>
    <row r="67" spans="1:17" s="204" customFormat="1" x14ac:dyDescent="0.25">
      <c r="A67" s="202"/>
      <c r="B67" s="49"/>
      <c r="C67" s="54">
        <v>101200</v>
      </c>
      <c r="D67" s="49" t="s">
        <v>27</v>
      </c>
      <c r="E67" s="49" t="s">
        <v>12</v>
      </c>
      <c r="F67" s="69" t="s">
        <v>1022</v>
      </c>
      <c r="G67" s="69">
        <v>0</v>
      </c>
      <c r="H67" s="49" t="s">
        <v>113</v>
      </c>
      <c r="I67" s="305" t="s">
        <v>963</v>
      </c>
      <c r="J67" s="55" t="s">
        <v>29</v>
      </c>
      <c r="K67" s="55" t="s">
        <v>29</v>
      </c>
      <c r="L67" s="55" t="s">
        <v>29</v>
      </c>
      <c r="M67" s="60">
        <v>151091</v>
      </c>
      <c r="N67" s="15">
        <v>175200</v>
      </c>
      <c r="O67" s="15">
        <v>176890</v>
      </c>
      <c r="P67" s="203">
        <v>152857</v>
      </c>
      <c r="Q67" s="15">
        <v>145498</v>
      </c>
    </row>
    <row r="68" spans="1:17" x14ac:dyDescent="0.25">
      <c r="A68" s="79"/>
      <c r="B68" s="1"/>
      <c r="C68" s="191" t="s">
        <v>1022</v>
      </c>
      <c r="D68" s="1" t="s">
        <v>27</v>
      </c>
      <c r="E68" s="1" t="s">
        <v>12</v>
      </c>
      <c r="F68" s="10" t="s">
        <v>1023</v>
      </c>
      <c r="G68" s="10">
        <v>1</v>
      </c>
      <c r="H68" s="191" t="s">
        <v>28</v>
      </c>
      <c r="I68" s="193" t="s">
        <v>963</v>
      </c>
      <c r="J68" s="24" t="s">
        <v>29</v>
      </c>
      <c r="K68" s="24" t="s">
        <v>29</v>
      </c>
      <c r="L68" s="24" t="s">
        <v>29</v>
      </c>
      <c r="M68" s="24" t="s">
        <v>29</v>
      </c>
      <c r="N68" s="24" t="s">
        <v>29</v>
      </c>
      <c r="O68" s="24" t="s">
        <v>29</v>
      </c>
      <c r="P68" s="192">
        <v>129098</v>
      </c>
      <c r="Q68" s="208">
        <v>120995</v>
      </c>
    </row>
    <row r="69" spans="1:17" ht="12.75" customHeight="1" x14ac:dyDescent="0.25">
      <c r="A69" s="79"/>
      <c r="B69" s="1"/>
      <c r="C69" s="191" t="s">
        <v>1022</v>
      </c>
      <c r="D69" s="1" t="s">
        <v>27</v>
      </c>
      <c r="E69" s="1" t="s">
        <v>12</v>
      </c>
      <c r="F69" s="10" t="s">
        <v>1024</v>
      </c>
      <c r="G69" s="10">
        <v>2</v>
      </c>
      <c r="H69" s="191" t="s">
        <v>31</v>
      </c>
      <c r="I69" s="193" t="s">
        <v>963</v>
      </c>
      <c r="J69" s="24" t="s">
        <v>29</v>
      </c>
      <c r="K69" s="24" t="s">
        <v>29</v>
      </c>
      <c r="L69" s="24" t="s">
        <v>29</v>
      </c>
      <c r="M69" s="24" t="s">
        <v>29</v>
      </c>
      <c r="N69" s="24" t="s">
        <v>29</v>
      </c>
      <c r="O69" s="24" t="s">
        <v>29</v>
      </c>
      <c r="P69" s="192">
        <v>23759</v>
      </c>
      <c r="Q69" s="208">
        <v>24503</v>
      </c>
    </row>
    <row r="70" spans="1:17" x14ac:dyDescent="0.25">
      <c r="A70" s="79"/>
      <c r="B70" s="1"/>
      <c r="C70" s="193" t="s">
        <v>1020</v>
      </c>
      <c r="D70" s="1" t="s">
        <v>27</v>
      </c>
      <c r="E70" s="1" t="s">
        <v>12</v>
      </c>
      <c r="F70" s="10" t="s">
        <v>1020</v>
      </c>
      <c r="G70" s="10"/>
      <c r="H70" s="193" t="s">
        <v>1021</v>
      </c>
      <c r="I70" s="193"/>
      <c r="J70" s="24" t="s">
        <v>29</v>
      </c>
      <c r="K70" s="24" t="s">
        <v>29</v>
      </c>
      <c r="L70" s="24" t="s">
        <v>29</v>
      </c>
      <c r="M70" s="24" t="s">
        <v>29</v>
      </c>
      <c r="N70" s="24" t="s">
        <v>29</v>
      </c>
      <c r="O70" s="24" t="s">
        <v>29</v>
      </c>
      <c r="P70" s="91">
        <v>960</v>
      </c>
      <c r="Q70" s="206" t="s">
        <v>29</v>
      </c>
    </row>
    <row r="71" spans="1:17" s="204" customFormat="1" x14ac:dyDescent="0.25">
      <c r="A71" s="80" t="s">
        <v>9</v>
      </c>
      <c r="B71" s="25">
        <v>1</v>
      </c>
      <c r="C71" s="62">
        <v>147000</v>
      </c>
      <c r="D71" s="25" t="s">
        <v>268</v>
      </c>
      <c r="E71" s="25" t="s">
        <v>12</v>
      </c>
      <c r="F71" s="69" t="s">
        <v>930</v>
      </c>
      <c r="G71" s="43">
        <v>0</v>
      </c>
      <c r="H71" s="44" t="s">
        <v>927</v>
      </c>
      <c r="I71" s="49" t="s">
        <v>913</v>
      </c>
      <c r="J71" s="45" t="s">
        <v>29</v>
      </c>
      <c r="K71" s="45" t="s">
        <v>29</v>
      </c>
      <c r="L71" s="45" t="s">
        <v>29</v>
      </c>
      <c r="M71" s="45" t="s">
        <v>29</v>
      </c>
      <c r="N71" s="45" t="s">
        <v>29</v>
      </c>
      <c r="O71" s="15">
        <v>74363</v>
      </c>
      <c r="P71" s="86">
        <v>80275</v>
      </c>
      <c r="Q71" s="209">
        <v>135069</v>
      </c>
    </row>
    <row r="72" spans="1:17" x14ac:dyDescent="0.25">
      <c r="A72" s="81" t="s">
        <v>9</v>
      </c>
      <c r="B72" s="34">
        <v>1</v>
      </c>
      <c r="C72" s="31">
        <v>147000</v>
      </c>
      <c r="D72" s="34" t="s">
        <v>932</v>
      </c>
      <c r="E72" s="34" t="s">
        <v>12</v>
      </c>
      <c r="F72" s="10" t="s">
        <v>122</v>
      </c>
      <c r="G72" s="46">
        <v>1</v>
      </c>
      <c r="H72" s="32" t="s">
        <v>123</v>
      </c>
      <c r="I72" s="1" t="s">
        <v>913</v>
      </c>
      <c r="J72" s="38" t="s">
        <v>29</v>
      </c>
      <c r="K72" s="38" t="s">
        <v>29</v>
      </c>
      <c r="L72" s="38" t="s">
        <v>29</v>
      </c>
      <c r="M72" s="38" t="s">
        <v>29</v>
      </c>
      <c r="N72" s="38" t="s">
        <v>29</v>
      </c>
      <c r="O72" s="19">
        <v>34186</v>
      </c>
      <c r="P72" s="92">
        <v>25375</v>
      </c>
      <c r="Q72" s="210">
        <v>20620</v>
      </c>
    </row>
    <row r="73" spans="1:17" x14ac:dyDescent="0.25">
      <c r="A73" s="81" t="s">
        <v>9</v>
      </c>
      <c r="B73" s="34">
        <v>1</v>
      </c>
      <c r="C73" s="31">
        <v>147000</v>
      </c>
      <c r="D73" s="34" t="s">
        <v>11</v>
      </c>
      <c r="E73" s="34" t="s">
        <v>12</v>
      </c>
      <c r="F73" s="36" t="s">
        <v>124</v>
      </c>
      <c r="G73" s="46">
        <v>2</v>
      </c>
      <c r="H73" s="32" t="s">
        <v>125</v>
      </c>
      <c r="I73" s="1" t="s">
        <v>913</v>
      </c>
      <c r="J73" s="38" t="s">
        <v>29</v>
      </c>
      <c r="K73" s="38" t="s">
        <v>29</v>
      </c>
      <c r="L73" s="38" t="s">
        <v>29</v>
      </c>
      <c r="M73" s="38" t="s">
        <v>29</v>
      </c>
      <c r="N73" s="38" t="s">
        <v>29</v>
      </c>
      <c r="O73" s="19">
        <v>7831</v>
      </c>
      <c r="P73" s="159">
        <v>6250</v>
      </c>
      <c r="Q73" s="210">
        <v>4635</v>
      </c>
    </row>
    <row r="74" spans="1:17" x14ac:dyDescent="0.25">
      <c r="A74" s="81" t="s">
        <v>9</v>
      </c>
      <c r="B74" s="34">
        <v>1</v>
      </c>
      <c r="C74" s="31">
        <v>147000</v>
      </c>
      <c r="D74" s="34" t="s">
        <v>11</v>
      </c>
      <c r="E74" s="34" t="s">
        <v>12</v>
      </c>
      <c r="F74" s="10" t="s">
        <v>120</v>
      </c>
      <c r="G74" s="46">
        <v>3</v>
      </c>
      <c r="H74" s="32" t="s">
        <v>121</v>
      </c>
      <c r="I74" s="1" t="s">
        <v>913</v>
      </c>
      <c r="J74" s="38" t="s">
        <v>29</v>
      </c>
      <c r="K74" s="38" t="s">
        <v>29</v>
      </c>
      <c r="L74" s="38" t="s">
        <v>29</v>
      </c>
      <c r="M74" s="38" t="s">
        <v>29</v>
      </c>
      <c r="N74" s="38" t="s">
        <v>29</v>
      </c>
      <c r="O74" s="19">
        <v>8102</v>
      </c>
      <c r="P74" s="159">
        <v>8200</v>
      </c>
      <c r="Q74" s="279">
        <v>8440</v>
      </c>
    </row>
    <row r="75" spans="1:17" x14ac:dyDescent="0.25">
      <c r="A75" s="81" t="s">
        <v>9</v>
      </c>
      <c r="B75" s="34">
        <v>1</v>
      </c>
      <c r="C75" s="31">
        <v>147000</v>
      </c>
      <c r="D75" s="1" t="s">
        <v>904</v>
      </c>
      <c r="E75" s="34" t="s">
        <v>12</v>
      </c>
      <c r="F75" s="10" t="s">
        <v>931</v>
      </c>
      <c r="G75" s="46">
        <v>4</v>
      </c>
      <c r="H75" s="32" t="s">
        <v>928</v>
      </c>
      <c r="I75" s="1" t="s">
        <v>44</v>
      </c>
      <c r="J75" s="38" t="s">
        <v>29</v>
      </c>
      <c r="K75" s="38" t="s">
        <v>29</v>
      </c>
      <c r="L75" s="38" t="s">
        <v>29</v>
      </c>
      <c r="M75" s="38" t="s">
        <v>29</v>
      </c>
      <c r="N75" s="38" t="s">
        <v>29</v>
      </c>
      <c r="O75" s="19">
        <v>9791</v>
      </c>
      <c r="P75" s="159">
        <v>9399</v>
      </c>
      <c r="Q75" s="210">
        <v>8042</v>
      </c>
    </row>
    <row r="76" spans="1:17" x14ac:dyDescent="0.25">
      <c r="A76" s="81" t="s">
        <v>9</v>
      </c>
      <c r="B76" s="34">
        <v>1</v>
      </c>
      <c r="C76" s="31">
        <v>147000</v>
      </c>
      <c r="D76" s="1" t="s">
        <v>904</v>
      </c>
      <c r="E76" s="34" t="s">
        <v>12</v>
      </c>
      <c r="F76" s="36" t="s">
        <v>128</v>
      </c>
      <c r="G76" s="46">
        <v>5</v>
      </c>
      <c r="H76" s="32" t="s">
        <v>929</v>
      </c>
      <c r="I76" s="1" t="s">
        <v>44</v>
      </c>
      <c r="J76" s="38" t="s">
        <v>29</v>
      </c>
      <c r="K76" s="38" t="s">
        <v>29</v>
      </c>
      <c r="L76" s="38" t="s">
        <v>29</v>
      </c>
      <c r="M76" s="38" t="s">
        <v>29</v>
      </c>
      <c r="N76" s="38" t="s">
        <v>29</v>
      </c>
      <c r="O76" s="19">
        <v>14453</v>
      </c>
      <c r="P76" s="159">
        <v>31051</v>
      </c>
      <c r="Q76" s="279">
        <v>93332</v>
      </c>
    </row>
    <row r="77" spans="1:17" x14ac:dyDescent="0.25">
      <c r="A77" s="79" t="s">
        <v>9</v>
      </c>
      <c r="B77" s="1">
        <v>1</v>
      </c>
      <c r="C77" s="16" t="s">
        <v>120</v>
      </c>
      <c r="D77" s="1" t="s">
        <v>11</v>
      </c>
      <c r="E77" s="1" t="s">
        <v>12</v>
      </c>
      <c r="F77" s="10" t="s">
        <v>120</v>
      </c>
      <c r="H77" s="1" t="s">
        <v>121</v>
      </c>
      <c r="I77" s="1"/>
      <c r="J77" s="17">
        <v>7560</v>
      </c>
      <c r="K77" s="17">
        <v>7466</v>
      </c>
      <c r="L77" s="17">
        <v>7850</v>
      </c>
      <c r="M77" s="18">
        <v>8878</v>
      </c>
      <c r="N77" s="19">
        <v>8162</v>
      </c>
      <c r="O77" s="33" t="s">
        <v>29</v>
      </c>
      <c r="P77" s="33" t="s">
        <v>29</v>
      </c>
      <c r="Q77" s="206" t="s">
        <v>29</v>
      </c>
    </row>
    <row r="78" spans="1:17" x14ac:dyDescent="0.25">
      <c r="A78" s="79" t="s">
        <v>17</v>
      </c>
      <c r="B78" s="1">
        <v>1</v>
      </c>
      <c r="C78" s="16" t="s">
        <v>122</v>
      </c>
      <c r="D78" s="1" t="s">
        <v>19</v>
      </c>
      <c r="E78" s="1" t="s">
        <v>12</v>
      </c>
      <c r="F78" s="10" t="s">
        <v>122</v>
      </c>
      <c r="H78" s="1" t="s">
        <v>123</v>
      </c>
      <c r="I78" s="1"/>
      <c r="J78" s="17">
        <v>8153</v>
      </c>
      <c r="K78" s="17">
        <v>6722</v>
      </c>
      <c r="L78" s="17">
        <v>8037</v>
      </c>
      <c r="M78" s="18">
        <v>5515</v>
      </c>
      <c r="N78" s="19">
        <v>16781</v>
      </c>
      <c r="O78" s="33" t="s">
        <v>29</v>
      </c>
      <c r="P78" s="33" t="s">
        <v>29</v>
      </c>
      <c r="Q78" s="206" t="s">
        <v>29</v>
      </c>
    </row>
    <row r="79" spans="1:17" x14ac:dyDescent="0.25">
      <c r="A79" s="79" t="s">
        <v>9</v>
      </c>
      <c r="B79" s="1">
        <v>1</v>
      </c>
      <c r="C79" s="16" t="s">
        <v>124</v>
      </c>
      <c r="D79" s="1" t="s">
        <v>11</v>
      </c>
      <c r="E79" s="1" t="s">
        <v>12</v>
      </c>
      <c r="F79" s="10" t="s">
        <v>124</v>
      </c>
      <c r="H79" s="1" t="s">
        <v>125</v>
      </c>
      <c r="I79" s="1"/>
      <c r="J79" s="17">
        <v>8179</v>
      </c>
      <c r="K79" s="17">
        <v>7735</v>
      </c>
      <c r="L79" s="17">
        <v>9333</v>
      </c>
      <c r="M79" s="18">
        <v>8914</v>
      </c>
      <c r="N79" s="19">
        <v>9000</v>
      </c>
      <c r="O79" s="33" t="s">
        <v>29</v>
      </c>
      <c r="P79" s="33" t="s">
        <v>29</v>
      </c>
      <c r="Q79" s="206" t="s">
        <v>29</v>
      </c>
    </row>
    <row r="80" spans="1:17" x14ac:dyDescent="0.25">
      <c r="A80" s="79" t="s">
        <v>9</v>
      </c>
      <c r="B80" s="1">
        <v>1</v>
      </c>
      <c r="C80" s="16" t="s">
        <v>126</v>
      </c>
      <c r="D80" s="1" t="s">
        <v>11</v>
      </c>
      <c r="E80" s="1" t="s">
        <v>12</v>
      </c>
      <c r="F80" s="10" t="s">
        <v>126</v>
      </c>
      <c r="H80" s="1" t="s">
        <v>127</v>
      </c>
      <c r="I80" s="193" t="s">
        <v>963</v>
      </c>
      <c r="J80" s="17">
        <v>2750</v>
      </c>
      <c r="K80" s="17">
        <v>4000</v>
      </c>
      <c r="L80" s="17">
        <v>3000</v>
      </c>
      <c r="M80" s="18">
        <v>2500</v>
      </c>
      <c r="N80" s="19">
        <v>2500</v>
      </c>
      <c r="O80" s="19">
        <v>1200</v>
      </c>
      <c r="P80" s="159">
        <v>1250</v>
      </c>
      <c r="Q80" s="210">
        <v>1250</v>
      </c>
    </row>
    <row r="81" spans="1:17" x14ac:dyDescent="0.25">
      <c r="A81" s="79" t="s">
        <v>17</v>
      </c>
      <c r="B81" s="1">
        <v>1</v>
      </c>
      <c r="C81" s="16" t="s">
        <v>128</v>
      </c>
      <c r="D81" s="34" t="s">
        <v>904</v>
      </c>
      <c r="E81" s="1" t="s">
        <v>12</v>
      </c>
      <c r="F81" s="10" t="s">
        <v>128</v>
      </c>
      <c r="H81" s="1" t="s">
        <v>129</v>
      </c>
      <c r="I81" s="1"/>
      <c r="J81" s="24" t="s">
        <v>29</v>
      </c>
      <c r="K81" s="24" t="s">
        <v>29</v>
      </c>
      <c r="L81" s="17">
        <v>14961</v>
      </c>
      <c r="M81" s="18">
        <v>17613</v>
      </c>
      <c r="N81" s="19">
        <v>15000</v>
      </c>
      <c r="O81" s="33" t="s">
        <v>29</v>
      </c>
      <c r="P81" s="33" t="s">
        <v>29</v>
      </c>
      <c r="Q81" s="206" t="s">
        <v>29</v>
      </c>
    </row>
    <row r="82" spans="1:17" x14ac:dyDescent="0.25">
      <c r="A82" s="79" t="s">
        <v>9</v>
      </c>
      <c r="B82" s="1">
        <v>2</v>
      </c>
      <c r="C82" s="16" t="s">
        <v>130</v>
      </c>
      <c r="D82" s="1" t="s">
        <v>11</v>
      </c>
      <c r="E82" s="1" t="s">
        <v>96</v>
      </c>
      <c r="F82" s="10" t="s">
        <v>130</v>
      </c>
      <c r="H82" s="1" t="s">
        <v>131</v>
      </c>
      <c r="I82" s="1" t="s">
        <v>44</v>
      </c>
      <c r="J82" s="17">
        <v>10309</v>
      </c>
      <c r="K82" s="17">
        <v>11842</v>
      </c>
      <c r="L82" s="17">
        <v>11083</v>
      </c>
      <c r="M82" s="18">
        <v>11953</v>
      </c>
      <c r="N82" s="19">
        <v>10718</v>
      </c>
      <c r="O82" s="19">
        <v>7089</v>
      </c>
      <c r="P82" s="165">
        <v>8965</v>
      </c>
      <c r="Q82" s="211">
        <v>12548</v>
      </c>
    </row>
    <row r="83" spans="1:17" s="204" customFormat="1" ht="12.75" customHeight="1" x14ac:dyDescent="0.25">
      <c r="A83" s="80" t="s">
        <v>9</v>
      </c>
      <c r="B83" s="25">
        <v>1</v>
      </c>
      <c r="C83" s="26" t="s">
        <v>132</v>
      </c>
      <c r="D83" s="49" t="s">
        <v>11</v>
      </c>
      <c r="E83" s="49" t="s">
        <v>12</v>
      </c>
      <c r="F83" s="69" t="s">
        <v>132</v>
      </c>
      <c r="G83" s="27">
        <v>0</v>
      </c>
      <c r="H83" s="25" t="s">
        <v>133</v>
      </c>
      <c r="I83" s="49" t="s">
        <v>913</v>
      </c>
      <c r="J83" s="28">
        <f>SUM(J84:J85)</f>
        <v>7200</v>
      </c>
      <c r="K83" s="28">
        <f>SUM(K84:K85)</f>
        <v>16144</v>
      </c>
      <c r="L83" s="28">
        <v>19008</v>
      </c>
      <c r="M83" s="29">
        <v>19615</v>
      </c>
      <c r="N83" s="14">
        <v>22595</v>
      </c>
      <c r="O83" s="15">
        <v>16940</v>
      </c>
      <c r="P83" s="86">
        <v>17977</v>
      </c>
      <c r="Q83" s="209">
        <v>15133</v>
      </c>
    </row>
    <row r="84" spans="1:17" x14ac:dyDescent="0.25">
      <c r="A84" s="79" t="s">
        <v>9</v>
      </c>
      <c r="B84" s="1">
        <v>1</v>
      </c>
      <c r="C84" s="16" t="s">
        <v>132</v>
      </c>
      <c r="D84" s="1" t="s">
        <v>11</v>
      </c>
      <c r="E84" s="1" t="s">
        <v>12</v>
      </c>
      <c r="F84" s="10" t="s">
        <v>134</v>
      </c>
      <c r="G84" s="10">
        <v>1</v>
      </c>
      <c r="H84" s="1" t="s">
        <v>135</v>
      </c>
      <c r="I84" s="1" t="s">
        <v>913</v>
      </c>
      <c r="J84" s="17">
        <v>1766</v>
      </c>
      <c r="K84" s="17">
        <v>4218</v>
      </c>
      <c r="L84" s="17">
        <v>7292</v>
      </c>
      <c r="M84" s="18">
        <v>6835</v>
      </c>
      <c r="N84" s="19">
        <v>6636</v>
      </c>
      <c r="O84" s="19">
        <v>3576</v>
      </c>
      <c r="P84" s="159">
        <v>4405</v>
      </c>
      <c r="Q84" s="212">
        <v>2009</v>
      </c>
    </row>
    <row r="85" spans="1:17" x14ac:dyDescent="0.25">
      <c r="A85" s="79" t="s">
        <v>9</v>
      </c>
      <c r="B85" s="1">
        <v>1</v>
      </c>
      <c r="C85" s="16" t="s">
        <v>132</v>
      </c>
      <c r="D85" s="1" t="s">
        <v>11</v>
      </c>
      <c r="E85" s="1" t="s">
        <v>12</v>
      </c>
      <c r="F85" s="10" t="s">
        <v>136</v>
      </c>
      <c r="G85" s="10">
        <v>2</v>
      </c>
      <c r="H85" s="1" t="s">
        <v>137</v>
      </c>
      <c r="I85" s="1" t="s">
        <v>913</v>
      </c>
      <c r="J85" s="17">
        <v>5434</v>
      </c>
      <c r="K85" s="17">
        <v>11926</v>
      </c>
      <c r="L85" s="17">
        <v>10998</v>
      </c>
      <c r="M85" s="18">
        <v>10711</v>
      </c>
      <c r="N85" s="19">
        <v>13900</v>
      </c>
      <c r="O85" s="19">
        <v>10242</v>
      </c>
      <c r="P85" s="159">
        <v>11008</v>
      </c>
      <c r="Q85" s="212">
        <v>10947</v>
      </c>
    </row>
    <row r="86" spans="1:17" x14ac:dyDescent="0.25">
      <c r="A86" s="79" t="s">
        <v>9</v>
      </c>
      <c r="B86" s="1">
        <v>1</v>
      </c>
      <c r="C86" s="16" t="s">
        <v>132</v>
      </c>
      <c r="D86" s="1" t="s">
        <v>11</v>
      </c>
      <c r="E86" s="1" t="s">
        <v>12</v>
      </c>
      <c r="F86" s="10" t="s">
        <v>138</v>
      </c>
      <c r="G86" s="10">
        <v>3</v>
      </c>
      <c r="H86" s="1" t="s">
        <v>139</v>
      </c>
      <c r="I86" s="1" t="s">
        <v>913</v>
      </c>
      <c r="J86" s="24" t="s">
        <v>29</v>
      </c>
      <c r="K86" s="24" t="s">
        <v>29</v>
      </c>
      <c r="L86" s="17">
        <v>718</v>
      </c>
      <c r="M86" s="18">
        <v>329</v>
      </c>
      <c r="N86" s="19">
        <v>65</v>
      </c>
      <c r="O86" s="19">
        <v>461</v>
      </c>
      <c r="P86" s="159">
        <v>703</v>
      </c>
      <c r="Q86" s="212">
        <v>75</v>
      </c>
    </row>
    <row r="87" spans="1:17" x14ac:dyDescent="0.25">
      <c r="A87" s="79" t="s">
        <v>9</v>
      </c>
      <c r="B87" s="1">
        <v>1</v>
      </c>
      <c r="C87" s="16" t="s">
        <v>132</v>
      </c>
      <c r="D87" s="1" t="s">
        <v>11</v>
      </c>
      <c r="E87" s="1" t="s">
        <v>12</v>
      </c>
      <c r="F87" s="10" t="s">
        <v>140</v>
      </c>
      <c r="G87" s="10">
        <v>4</v>
      </c>
      <c r="H87" s="1" t="s">
        <v>141</v>
      </c>
      <c r="I87" s="1" t="s">
        <v>913</v>
      </c>
      <c r="J87" s="24" t="s">
        <v>29</v>
      </c>
      <c r="K87" s="24" t="s">
        <v>29</v>
      </c>
      <c r="L87" s="24" t="s">
        <v>29</v>
      </c>
      <c r="M87" s="18">
        <v>1740</v>
      </c>
      <c r="N87" s="19">
        <v>1994</v>
      </c>
      <c r="O87" s="19">
        <v>2661</v>
      </c>
      <c r="P87" s="159">
        <v>1861</v>
      </c>
      <c r="Q87" s="212">
        <v>2102</v>
      </c>
    </row>
    <row r="88" spans="1:17" x14ac:dyDescent="0.25">
      <c r="A88" s="79" t="s">
        <v>9</v>
      </c>
      <c r="B88" s="1">
        <v>1</v>
      </c>
      <c r="C88" s="16" t="s">
        <v>138</v>
      </c>
      <c r="D88" s="1" t="s">
        <v>19</v>
      </c>
      <c r="E88" s="1" t="s">
        <v>12</v>
      </c>
      <c r="F88" s="10" t="s">
        <v>138</v>
      </c>
      <c r="G88" s="10"/>
      <c r="H88" s="1" t="s">
        <v>139</v>
      </c>
      <c r="I88" s="1"/>
      <c r="J88" s="17">
        <v>317</v>
      </c>
      <c r="K88" s="17">
        <v>950</v>
      </c>
      <c r="L88" s="24" t="s">
        <v>29</v>
      </c>
      <c r="M88" s="24" t="s">
        <v>29</v>
      </c>
      <c r="N88" s="47" t="s">
        <v>29</v>
      </c>
      <c r="O88" s="48" t="s">
        <v>29</v>
      </c>
      <c r="P88" s="48" t="s">
        <v>29</v>
      </c>
      <c r="Q88" s="48" t="s">
        <v>29</v>
      </c>
    </row>
    <row r="89" spans="1:17" x14ac:dyDescent="0.25">
      <c r="A89" s="79" t="s">
        <v>17</v>
      </c>
      <c r="B89" s="1">
        <v>2</v>
      </c>
      <c r="C89" s="16" t="s">
        <v>142</v>
      </c>
      <c r="D89" s="1" t="s">
        <v>19</v>
      </c>
      <c r="E89" s="1" t="s">
        <v>96</v>
      </c>
      <c r="F89" s="10" t="s">
        <v>142</v>
      </c>
      <c r="H89" s="1" t="s">
        <v>143</v>
      </c>
      <c r="I89" s="1" t="s">
        <v>21</v>
      </c>
      <c r="J89" s="17">
        <v>46405</v>
      </c>
      <c r="K89" s="17">
        <v>63016</v>
      </c>
      <c r="L89" s="17">
        <v>60179</v>
      </c>
      <c r="M89" s="18">
        <v>64128</v>
      </c>
      <c r="N89" s="19">
        <v>62599</v>
      </c>
      <c r="O89" s="19">
        <v>55796</v>
      </c>
      <c r="P89" s="159">
        <v>116534</v>
      </c>
      <c r="Q89" s="213">
        <v>80286</v>
      </c>
    </row>
    <row r="90" spans="1:17" x14ac:dyDescent="0.25">
      <c r="A90" s="79" t="s">
        <v>9</v>
      </c>
      <c r="B90" s="1">
        <v>2</v>
      </c>
      <c r="C90" s="16" t="s">
        <v>144</v>
      </c>
      <c r="D90" s="1" t="s">
        <v>19</v>
      </c>
      <c r="E90" s="1" t="s">
        <v>96</v>
      </c>
      <c r="F90" s="10" t="s">
        <v>144</v>
      </c>
      <c r="H90" s="1" t="s">
        <v>145</v>
      </c>
      <c r="I90" s="1" t="s">
        <v>44</v>
      </c>
      <c r="J90" s="17">
        <v>15923</v>
      </c>
      <c r="K90" s="17">
        <v>0</v>
      </c>
      <c r="L90" s="17">
        <v>4077</v>
      </c>
      <c r="M90" s="18">
        <v>20571</v>
      </c>
      <c r="N90" s="19">
        <v>16431</v>
      </c>
      <c r="O90" s="19">
        <v>14282</v>
      </c>
      <c r="P90" s="95">
        <v>18368</v>
      </c>
      <c r="Q90" s="213">
        <v>17968</v>
      </c>
    </row>
    <row r="91" spans="1:17" x14ac:dyDescent="0.25">
      <c r="A91" s="79" t="s">
        <v>74</v>
      </c>
      <c r="B91" s="1">
        <v>2</v>
      </c>
      <c r="C91" s="16" t="s">
        <v>146</v>
      </c>
      <c r="D91" s="1" t="s">
        <v>904</v>
      </c>
      <c r="E91" s="1" t="s">
        <v>96</v>
      </c>
      <c r="F91" s="10" t="s">
        <v>146</v>
      </c>
      <c r="H91" s="1" t="s">
        <v>1066</v>
      </c>
      <c r="I91" s="193" t="s">
        <v>963</v>
      </c>
      <c r="J91" s="24" t="s">
        <v>29</v>
      </c>
      <c r="K91" s="24" t="s">
        <v>29</v>
      </c>
      <c r="L91" s="17">
        <v>285755</v>
      </c>
      <c r="M91" s="18">
        <v>378526</v>
      </c>
      <c r="N91" s="19">
        <v>308042</v>
      </c>
      <c r="O91" s="19">
        <v>287390</v>
      </c>
      <c r="P91" s="159">
        <v>196295</v>
      </c>
      <c r="Q91" s="213">
        <v>197215</v>
      </c>
    </row>
    <row r="92" spans="1:17" x14ac:dyDescent="0.25">
      <c r="A92" s="79" t="s">
        <v>9</v>
      </c>
      <c r="B92" s="1">
        <v>2</v>
      </c>
      <c r="C92" s="16" t="s">
        <v>147</v>
      </c>
      <c r="D92" s="1" t="s">
        <v>11</v>
      </c>
      <c r="E92" s="1" t="s">
        <v>96</v>
      </c>
      <c r="F92" s="10" t="s">
        <v>147</v>
      </c>
      <c r="H92" s="1" t="s">
        <v>148</v>
      </c>
      <c r="I92" s="1" t="s">
        <v>44</v>
      </c>
      <c r="J92" s="24" t="s">
        <v>29</v>
      </c>
      <c r="K92" s="24" t="s">
        <v>29</v>
      </c>
      <c r="L92" s="17">
        <v>11681</v>
      </c>
      <c r="M92" s="18">
        <v>15203</v>
      </c>
      <c r="N92" s="19">
        <v>17028</v>
      </c>
      <c r="O92" s="19">
        <v>18467</v>
      </c>
      <c r="P92" s="159">
        <v>20673</v>
      </c>
      <c r="Q92" s="213">
        <v>23126</v>
      </c>
    </row>
    <row r="93" spans="1:17" x14ac:dyDescent="0.25">
      <c r="A93" s="79" t="s">
        <v>9</v>
      </c>
      <c r="B93" s="1">
        <v>2</v>
      </c>
      <c r="C93" s="31">
        <v>167015</v>
      </c>
      <c r="D93" s="1" t="s">
        <v>904</v>
      </c>
      <c r="E93" s="1" t="s">
        <v>96</v>
      </c>
      <c r="F93" s="10">
        <v>167015</v>
      </c>
      <c r="H93" s="32" t="s">
        <v>947</v>
      </c>
      <c r="I93" s="1"/>
      <c r="J93" s="18" t="s">
        <v>29</v>
      </c>
      <c r="K93" s="18" t="s">
        <v>29</v>
      </c>
      <c r="L93" s="18" t="s">
        <v>29</v>
      </c>
      <c r="M93" s="18" t="s">
        <v>29</v>
      </c>
      <c r="N93" s="22" t="s">
        <v>29</v>
      </c>
      <c r="O93" s="19">
        <v>18467</v>
      </c>
      <c r="P93" s="33" t="s">
        <v>29</v>
      </c>
      <c r="Q93" s="22" t="s">
        <v>29</v>
      </c>
    </row>
    <row r="94" spans="1:17" ht="15" customHeight="1" x14ac:dyDescent="0.25">
      <c r="A94" s="79" t="s">
        <v>9</v>
      </c>
      <c r="B94" s="1">
        <v>2</v>
      </c>
      <c r="C94" s="16" t="s">
        <v>149</v>
      </c>
      <c r="D94" s="1" t="s">
        <v>11</v>
      </c>
      <c r="E94" s="1" t="s">
        <v>96</v>
      </c>
      <c r="F94" s="10" t="s">
        <v>149</v>
      </c>
      <c r="H94" s="1" t="s">
        <v>150</v>
      </c>
      <c r="I94" s="1" t="s">
        <v>913</v>
      </c>
      <c r="J94" s="17">
        <v>21130</v>
      </c>
      <c r="K94" s="17">
        <v>34244</v>
      </c>
      <c r="L94" s="17">
        <v>37156</v>
      </c>
      <c r="M94" s="18">
        <v>48464</v>
      </c>
      <c r="N94" s="19">
        <v>65324</v>
      </c>
      <c r="O94" s="19">
        <v>73776</v>
      </c>
      <c r="P94" s="159">
        <v>94939</v>
      </c>
      <c r="Q94" s="214">
        <v>69080</v>
      </c>
    </row>
    <row r="95" spans="1:17" x14ac:dyDescent="0.25">
      <c r="A95" s="79" t="s">
        <v>74</v>
      </c>
      <c r="B95" s="1">
        <v>2</v>
      </c>
      <c r="C95" s="16" t="s">
        <v>151</v>
      </c>
      <c r="D95" s="1" t="s">
        <v>904</v>
      </c>
      <c r="E95" s="1" t="s">
        <v>96</v>
      </c>
      <c r="F95" s="10" t="s">
        <v>151</v>
      </c>
      <c r="H95" s="1" t="s">
        <v>152</v>
      </c>
      <c r="I95" s="1" t="s">
        <v>44</v>
      </c>
      <c r="J95" s="24" t="s">
        <v>29</v>
      </c>
      <c r="K95" s="24" t="s">
        <v>29</v>
      </c>
      <c r="L95" s="17">
        <v>51190</v>
      </c>
      <c r="M95" s="18">
        <v>60387</v>
      </c>
      <c r="N95" s="19">
        <v>40196</v>
      </c>
      <c r="O95" s="19">
        <v>41422</v>
      </c>
      <c r="P95" s="97">
        <v>43165</v>
      </c>
      <c r="Q95" s="214">
        <v>42400</v>
      </c>
    </row>
    <row r="96" spans="1:17" x14ac:dyDescent="0.25">
      <c r="A96" s="79" t="s">
        <v>17</v>
      </c>
      <c r="B96" s="1">
        <v>2</v>
      </c>
      <c r="C96" s="16" t="s">
        <v>153</v>
      </c>
      <c r="D96" s="1" t="s">
        <v>19</v>
      </c>
      <c r="E96" s="1" t="s">
        <v>96</v>
      </c>
      <c r="F96" s="10" t="s">
        <v>153</v>
      </c>
      <c r="H96" s="1" t="s">
        <v>154</v>
      </c>
      <c r="I96" s="1" t="s">
        <v>44</v>
      </c>
      <c r="J96" s="17">
        <v>12784</v>
      </c>
      <c r="K96" s="17">
        <v>12032</v>
      </c>
      <c r="L96" s="17">
        <v>12000</v>
      </c>
      <c r="M96" s="18">
        <v>10341</v>
      </c>
      <c r="N96" s="19">
        <v>10641</v>
      </c>
      <c r="O96" s="19">
        <v>10821</v>
      </c>
      <c r="P96" s="97">
        <v>9501</v>
      </c>
      <c r="Q96" s="214">
        <v>12955</v>
      </c>
    </row>
    <row r="97" spans="1:17" x14ac:dyDescent="0.25">
      <c r="A97" s="79" t="s">
        <v>17</v>
      </c>
      <c r="B97" s="1">
        <v>2</v>
      </c>
      <c r="C97" s="16" t="s">
        <v>155</v>
      </c>
      <c r="D97" s="1" t="s">
        <v>19</v>
      </c>
      <c r="E97" s="1" t="s">
        <v>96</v>
      </c>
      <c r="F97" s="10" t="s">
        <v>155</v>
      </c>
      <c r="H97" s="1" t="s">
        <v>156</v>
      </c>
      <c r="I97" s="1" t="s">
        <v>913</v>
      </c>
      <c r="J97" s="17">
        <v>201640</v>
      </c>
      <c r="K97" s="17">
        <v>145159</v>
      </c>
      <c r="L97" s="17">
        <v>119525</v>
      </c>
      <c r="M97" s="18">
        <v>182217</v>
      </c>
      <c r="N97" s="19">
        <v>118886</v>
      </c>
      <c r="O97" s="19">
        <v>158161</v>
      </c>
      <c r="P97" s="96">
        <v>190867</v>
      </c>
      <c r="Q97" s="214">
        <v>259473</v>
      </c>
    </row>
    <row r="98" spans="1:17" x14ac:dyDescent="0.25">
      <c r="A98" s="79" t="s">
        <v>17</v>
      </c>
      <c r="B98" s="1">
        <v>1</v>
      </c>
      <c r="C98" s="16" t="s">
        <v>157</v>
      </c>
      <c r="D98" s="1" t="s">
        <v>19</v>
      </c>
      <c r="E98" s="1" t="s">
        <v>12</v>
      </c>
      <c r="F98" s="10" t="s">
        <v>157</v>
      </c>
      <c r="H98" s="1" t="s">
        <v>158</v>
      </c>
      <c r="I98" s="1" t="s">
        <v>913</v>
      </c>
      <c r="J98" s="17">
        <v>14208</v>
      </c>
      <c r="K98" s="17">
        <v>18247</v>
      </c>
      <c r="L98" s="17">
        <v>21159</v>
      </c>
      <c r="M98" s="18">
        <v>28701</v>
      </c>
      <c r="N98" s="19">
        <v>12897</v>
      </c>
      <c r="O98" s="19">
        <v>10685</v>
      </c>
      <c r="P98" s="165">
        <v>11856</v>
      </c>
      <c r="Q98" s="214">
        <v>8837</v>
      </c>
    </row>
    <row r="99" spans="1:17" x14ac:dyDescent="0.25">
      <c r="A99" s="79" t="s">
        <v>9</v>
      </c>
      <c r="B99" s="1">
        <v>3</v>
      </c>
      <c r="C99" s="16" t="s">
        <v>159</v>
      </c>
      <c r="D99" s="1" t="s">
        <v>11</v>
      </c>
      <c r="E99" s="1" t="s">
        <v>160</v>
      </c>
      <c r="F99" s="10" t="s">
        <v>159</v>
      </c>
      <c r="H99" s="1" t="s">
        <v>161</v>
      </c>
      <c r="I99" s="1" t="s">
        <v>913</v>
      </c>
      <c r="J99" s="17">
        <v>20356</v>
      </c>
      <c r="K99" s="17">
        <v>17544</v>
      </c>
      <c r="L99" s="17">
        <v>13422</v>
      </c>
      <c r="M99" s="18">
        <v>15165</v>
      </c>
      <c r="N99" s="19">
        <v>33734</v>
      </c>
      <c r="O99" s="19">
        <v>31924</v>
      </c>
      <c r="P99" s="98">
        <v>32691</v>
      </c>
      <c r="Q99" s="279">
        <v>35449</v>
      </c>
    </row>
    <row r="100" spans="1:17" x14ac:dyDescent="0.25">
      <c r="A100" s="79">
        <v>2</v>
      </c>
      <c r="B100" s="1">
        <v>3</v>
      </c>
      <c r="C100" s="16">
        <v>190002</v>
      </c>
      <c r="D100" s="1" t="s">
        <v>11</v>
      </c>
      <c r="E100" s="1" t="s">
        <v>160</v>
      </c>
      <c r="F100" s="10">
        <v>190002</v>
      </c>
      <c r="H100" s="32" t="s">
        <v>906</v>
      </c>
      <c r="I100" s="1" t="s">
        <v>44</v>
      </c>
      <c r="J100" s="18" t="s">
        <v>29</v>
      </c>
      <c r="K100" s="18" t="s">
        <v>29</v>
      </c>
      <c r="L100" s="18" t="s">
        <v>29</v>
      </c>
      <c r="M100" s="18" t="s">
        <v>29</v>
      </c>
      <c r="N100" s="19">
        <v>1800</v>
      </c>
      <c r="O100" s="19">
        <v>1800</v>
      </c>
      <c r="P100" s="159">
        <v>2300</v>
      </c>
      <c r="Q100" s="214">
        <v>2400</v>
      </c>
    </row>
    <row r="101" spans="1:17" x14ac:dyDescent="0.25">
      <c r="A101" s="82" t="s">
        <v>74</v>
      </c>
      <c r="B101" s="20">
        <v>3</v>
      </c>
      <c r="C101" s="16" t="s">
        <v>162</v>
      </c>
      <c r="D101" s="1" t="s">
        <v>904</v>
      </c>
      <c r="E101" s="1" t="s">
        <v>160</v>
      </c>
      <c r="F101" s="10" t="s">
        <v>162</v>
      </c>
      <c r="H101" s="1" t="s">
        <v>163</v>
      </c>
      <c r="I101" s="1" t="s">
        <v>44</v>
      </c>
      <c r="J101" s="24" t="s">
        <v>29</v>
      </c>
      <c r="K101" s="24" t="s">
        <v>29</v>
      </c>
      <c r="L101" s="24" t="s">
        <v>29</v>
      </c>
      <c r="M101" s="18">
        <v>16000</v>
      </c>
      <c r="N101" s="19">
        <v>8000</v>
      </c>
      <c r="O101" s="19">
        <v>12000</v>
      </c>
      <c r="P101" s="165">
        <v>10500</v>
      </c>
      <c r="Q101" s="214">
        <v>8500</v>
      </c>
    </row>
    <row r="102" spans="1:17" x14ac:dyDescent="0.25">
      <c r="A102" s="79" t="s">
        <v>17</v>
      </c>
      <c r="B102" s="1">
        <v>3</v>
      </c>
      <c r="C102" s="16" t="s">
        <v>164</v>
      </c>
      <c r="D102" s="1" t="s">
        <v>19</v>
      </c>
      <c r="E102" s="1" t="s">
        <v>160</v>
      </c>
      <c r="F102" s="10" t="s">
        <v>164</v>
      </c>
      <c r="H102" s="1" t="s">
        <v>165</v>
      </c>
      <c r="I102" s="1" t="s">
        <v>913</v>
      </c>
      <c r="J102" s="17">
        <v>558535</v>
      </c>
      <c r="K102" s="17">
        <v>475045</v>
      </c>
      <c r="L102" s="17">
        <v>557803</v>
      </c>
      <c r="M102" s="18">
        <v>629057</v>
      </c>
      <c r="N102" s="19">
        <v>593127</v>
      </c>
      <c r="O102" s="19">
        <v>589000</v>
      </c>
      <c r="P102" s="165">
        <v>647857</v>
      </c>
      <c r="Q102" s="214">
        <v>724580</v>
      </c>
    </row>
    <row r="103" spans="1:17" ht="15" customHeight="1" x14ac:dyDescent="0.25">
      <c r="A103" s="79" t="s">
        <v>17</v>
      </c>
      <c r="B103" s="1">
        <v>3</v>
      </c>
      <c r="C103" s="16" t="s">
        <v>166</v>
      </c>
      <c r="D103" s="1" t="s">
        <v>19</v>
      </c>
      <c r="E103" s="1" t="s">
        <v>160</v>
      </c>
      <c r="F103" s="10" t="s">
        <v>166</v>
      </c>
      <c r="H103" s="1" t="s">
        <v>167</v>
      </c>
      <c r="I103" s="1" t="s">
        <v>913</v>
      </c>
      <c r="J103" s="17">
        <v>21677</v>
      </c>
      <c r="K103" s="17">
        <v>17400</v>
      </c>
      <c r="L103" s="17">
        <v>23000</v>
      </c>
      <c r="M103" s="18">
        <v>19900</v>
      </c>
      <c r="N103" s="19">
        <v>24410</v>
      </c>
      <c r="O103" s="19">
        <v>30960</v>
      </c>
      <c r="P103" s="165">
        <v>30000</v>
      </c>
      <c r="Q103" s="214">
        <v>40000</v>
      </c>
    </row>
    <row r="104" spans="1:17" x14ac:dyDescent="0.25">
      <c r="A104" s="79" t="s">
        <v>9</v>
      </c>
      <c r="B104" s="1">
        <v>3</v>
      </c>
      <c r="C104" s="16" t="s">
        <v>168</v>
      </c>
      <c r="D104" s="1" t="s">
        <v>11</v>
      </c>
      <c r="E104" s="1" t="s">
        <v>160</v>
      </c>
      <c r="F104" s="10" t="s">
        <v>168</v>
      </c>
      <c r="H104" s="1" t="s">
        <v>169</v>
      </c>
      <c r="I104" s="1" t="s">
        <v>44</v>
      </c>
      <c r="J104" s="17">
        <v>460</v>
      </c>
      <c r="K104" s="17">
        <v>1020</v>
      </c>
      <c r="L104" s="17">
        <v>1685</v>
      </c>
      <c r="M104" s="18">
        <v>983</v>
      </c>
      <c r="N104" s="19">
        <v>984</v>
      </c>
      <c r="O104" s="19">
        <v>1101</v>
      </c>
      <c r="P104" s="159">
        <v>954</v>
      </c>
      <c r="Q104" s="279">
        <v>1109</v>
      </c>
    </row>
    <row r="105" spans="1:17" x14ac:dyDescent="0.25">
      <c r="A105" s="79" t="s">
        <v>9</v>
      </c>
      <c r="B105" s="1">
        <v>3</v>
      </c>
      <c r="C105" s="16" t="s">
        <v>170</v>
      </c>
      <c r="D105" s="1" t="s">
        <v>11</v>
      </c>
      <c r="E105" s="1" t="s">
        <v>160</v>
      </c>
      <c r="F105" s="10" t="s">
        <v>170</v>
      </c>
      <c r="H105" s="1" t="s">
        <v>171</v>
      </c>
      <c r="I105" s="1" t="s">
        <v>913</v>
      </c>
      <c r="J105" s="17">
        <v>17619</v>
      </c>
      <c r="K105" s="17">
        <v>21157</v>
      </c>
      <c r="L105" s="17">
        <v>21831</v>
      </c>
      <c r="M105" s="18">
        <v>29565</v>
      </c>
      <c r="N105" s="19">
        <v>32689</v>
      </c>
      <c r="O105" s="19">
        <v>36612</v>
      </c>
      <c r="P105" s="99">
        <v>40909</v>
      </c>
      <c r="Q105" s="214">
        <v>43121</v>
      </c>
    </row>
    <row r="106" spans="1:17" x14ac:dyDescent="0.25">
      <c r="A106" s="79" t="s">
        <v>9</v>
      </c>
      <c r="B106" s="1">
        <v>3</v>
      </c>
      <c r="C106" s="16" t="s">
        <v>172</v>
      </c>
      <c r="D106" s="1" t="s">
        <v>11</v>
      </c>
      <c r="E106" s="1" t="s">
        <v>160</v>
      </c>
      <c r="F106" s="10" t="s">
        <v>172</v>
      </c>
      <c r="H106" s="1" t="s">
        <v>173</v>
      </c>
      <c r="I106" s="1" t="s">
        <v>913</v>
      </c>
      <c r="J106" s="17">
        <v>46462</v>
      </c>
      <c r="K106" s="17">
        <v>46119</v>
      </c>
      <c r="L106" s="17">
        <v>56449</v>
      </c>
      <c r="M106" s="18">
        <v>50142</v>
      </c>
      <c r="N106" s="19">
        <v>47675</v>
      </c>
      <c r="O106" s="19">
        <v>46354</v>
      </c>
      <c r="P106" s="159">
        <v>47898</v>
      </c>
      <c r="Q106" s="279">
        <v>52171</v>
      </c>
    </row>
    <row r="107" spans="1:17" x14ac:dyDescent="0.25">
      <c r="A107" s="79" t="s">
        <v>9</v>
      </c>
      <c r="B107" s="1">
        <v>3</v>
      </c>
      <c r="C107" s="16" t="s">
        <v>174</v>
      </c>
      <c r="D107" s="1" t="s">
        <v>11</v>
      </c>
      <c r="E107" s="1" t="s">
        <v>160</v>
      </c>
      <c r="F107" s="10" t="s">
        <v>174</v>
      </c>
      <c r="H107" s="171" t="s">
        <v>987</v>
      </c>
      <c r="I107" s="1" t="s">
        <v>913</v>
      </c>
      <c r="J107" s="17">
        <v>34503</v>
      </c>
      <c r="K107" s="17">
        <v>34162</v>
      </c>
      <c r="L107" s="17">
        <v>40538</v>
      </c>
      <c r="M107" s="18">
        <v>43941</v>
      </c>
      <c r="N107" s="19">
        <v>52146</v>
      </c>
      <c r="O107" s="19">
        <v>30785</v>
      </c>
      <c r="P107" s="172">
        <v>154790</v>
      </c>
      <c r="Q107" s="214">
        <v>134508</v>
      </c>
    </row>
    <row r="108" spans="1:17" x14ac:dyDescent="0.25">
      <c r="A108" s="79" t="s">
        <v>9</v>
      </c>
      <c r="B108" s="1">
        <v>3</v>
      </c>
      <c r="C108" s="16" t="s">
        <v>175</v>
      </c>
      <c r="D108" s="1" t="s">
        <v>11</v>
      </c>
      <c r="E108" s="1" t="s">
        <v>160</v>
      </c>
      <c r="F108" s="10" t="s">
        <v>175</v>
      </c>
      <c r="H108" s="1" t="s">
        <v>176</v>
      </c>
      <c r="I108" s="1" t="s">
        <v>44</v>
      </c>
      <c r="J108" s="17">
        <v>20000</v>
      </c>
      <c r="K108" s="17">
        <v>4000</v>
      </c>
      <c r="L108" s="17">
        <v>5000</v>
      </c>
      <c r="M108" s="18">
        <v>4000</v>
      </c>
      <c r="N108" s="19">
        <v>4000</v>
      </c>
      <c r="O108" s="19">
        <v>3000</v>
      </c>
      <c r="P108" s="159">
        <v>500</v>
      </c>
      <c r="Q108" s="214">
        <v>5000</v>
      </c>
    </row>
    <row r="109" spans="1:17" x14ac:dyDescent="0.25">
      <c r="A109" s="79" t="s">
        <v>9</v>
      </c>
      <c r="B109" s="1">
        <v>3</v>
      </c>
      <c r="C109" s="16" t="s">
        <v>177</v>
      </c>
      <c r="D109" s="1" t="s">
        <v>11</v>
      </c>
      <c r="E109" s="1" t="s">
        <v>160</v>
      </c>
      <c r="F109" s="10" t="s">
        <v>177</v>
      </c>
      <c r="H109" s="1" t="s">
        <v>178</v>
      </c>
      <c r="I109" s="193" t="s">
        <v>963</v>
      </c>
      <c r="J109" s="17">
        <v>190395</v>
      </c>
      <c r="K109" s="17">
        <v>204451</v>
      </c>
      <c r="L109" s="17">
        <v>194704</v>
      </c>
      <c r="M109" s="18">
        <v>204011</v>
      </c>
      <c r="N109" s="19">
        <v>229100</v>
      </c>
      <c r="O109" s="19">
        <v>242583</v>
      </c>
      <c r="P109" s="159">
        <v>250638</v>
      </c>
      <c r="Q109" s="214">
        <v>270342</v>
      </c>
    </row>
    <row r="110" spans="1:17" s="204" customFormat="1" x14ac:dyDescent="0.25">
      <c r="A110" s="202"/>
      <c r="B110" s="49"/>
      <c r="C110" s="197" t="s">
        <v>988</v>
      </c>
      <c r="D110" s="49" t="s">
        <v>11</v>
      </c>
      <c r="E110" s="49" t="s">
        <v>160</v>
      </c>
      <c r="F110" s="196" t="s">
        <v>988</v>
      </c>
      <c r="G110" s="196">
        <v>0</v>
      </c>
      <c r="H110" s="197" t="s">
        <v>989</v>
      </c>
      <c r="I110" s="49" t="s">
        <v>913</v>
      </c>
      <c r="J110" s="60" t="s">
        <v>29</v>
      </c>
      <c r="K110" s="60" t="s">
        <v>29</v>
      </c>
      <c r="L110" s="60" t="s">
        <v>29</v>
      </c>
      <c r="M110" s="60" t="s">
        <v>29</v>
      </c>
      <c r="N110" s="60" t="s">
        <v>29</v>
      </c>
      <c r="O110" s="60" t="s">
        <v>29</v>
      </c>
      <c r="P110" s="300">
        <v>37182</v>
      </c>
      <c r="Q110" s="209">
        <v>20047</v>
      </c>
    </row>
    <row r="111" spans="1:17" x14ac:dyDescent="0.25">
      <c r="A111" s="79"/>
      <c r="B111" s="1"/>
      <c r="C111" s="171" t="s">
        <v>988</v>
      </c>
      <c r="D111" s="1" t="s">
        <v>11</v>
      </c>
      <c r="E111" s="1" t="s">
        <v>160</v>
      </c>
      <c r="F111" s="167" t="s">
        <v>179</v>
      </c>
      <c r="G111" s="167">
        <v>1</v>
      </c>
      <c r="H111" s="171" t="s">
        <v>990</v>
      </c>
      <c r="I111" s="1" t="s">
        <v>913</v>
      </c>
      <c r="J111" s="18" t="s">
        <v>29</v>
      </c>
      <c r="K111" s="18" t="s">
        <v>29</v>
      </c>
      <c r="L111" s="18" t="s">
        <v>29</v>
      </c>
      <c r="M111" s="18" t="s">
        <v>29</v>
      </c>
      <c r="N111" s="18" t="s">
        <v>29</v>
      </c>
      <c r="O111" s="18" t="s">
        <v>29</v>
      </c>
      <c r="P111" s="172">
        <v>2858</v>
      </c>
      <c r="Q111" s="267">
        <v>2648</v>
      </c>
    </row>
    <row r="112" spans="1:17" x14ac:dyDescent="0.25">
      <c r="A112" s="79"/>
      <c r="B112" s="1"/>
      <c r="C112" s="171" t="s">
        <v>988</v>
      </c>
      <c r="D112" s="1" t="s">
        <v>11</v>
      </c>
      <c r="E112" s="1" t="s">
        <v>160</v>
      </c>
      <c r="F112" s="167" t="s">
        <v>189</v>
      </c>
      <c r="G112" s="167">
        <v>2</v>
      </c>
      <c r="H112" s="171" t="s">
        <v>190</v>
      </c>
      <c r="I112" s="1" t="s">
        <v>913</v>
      </c>
      <c r="J112" s="18" t="s">
        <v>29</v>
      </c>
      <c r="K112" s="18" t="s">
        <v>29</v>
      </c>
      <c r="L112" s="18" t="s">
        <v>29</v>
      </c>
      <c r="M112" s="18" t="s">
        <v>29</v>
      </c>
      <c r="N112" s="18" t="s">
        <v>29</v>
      </c>
      <c r="O112" s="18" t="s">
        <v>29</v>
      </c>
      <c r="P112" s="172">
        <v>5823</v>
      </c>
      <c r="Q112" s="267">
        <v>5441</v>
      </c>
    </row>
    <row r="113" spans="1:17" x14ac:dyDescent="0.25">
      <c r="A113" s="79"/>
      <c r="B113" s="1"/>
      <c r="C113" s="171" t="s">
        <v>988</v>
      </c>
      <c r="D113" s="1" t="s">
        <v>11</v>
      </c>
      <c r="E113" s="1" t="s">
        <v>160</v>
      </c>
      <c r="F113" s="167" t="s">
        <v>228</v>
      </c>
      <c r="G113" s="167">
        <v>3</v>
      </c>
      <c r="H113" s="171" t="s">
        <v>991</v>
      </c>
      <c r="I113" s="1" t="s">
        <v>913</v>
      </c>
      <c r="J113" s="18" t="s">
        <v>29</v>
      </c>
      <c r="K113" s="18" t="s">
        <v>29</v>
      </c>
      <c r="L113" s="18" t="s">
        <v>29</v>
      </c>
      <c r="M113" s="18" t="s">
        <v>29</v>
      </c>
      <c r="N113" s="18" t="s">
        <v>29</v>
      </c>
      <c r="O113" s="18" t="s">
        <v>29</v>
      </c>
      <c r="P113" s="301">
        <v>25351</v>
      </c>
      <c r="Q113" s="302">
        <v>2340</v>
      </c>
    </row>
    <row r="114" spans="1:17" x14ac:dyDescent="0.25">
      <c r="A114" s="79"/>
      <c r="B114" s="1"/>
      <c r="C114" s="171" t="s">
        <v>988</v>
      </c>
      <c r="D114" s="1" t="s">
        <v>11</v>
      </c>
      <c r="E114" s="1" t="s">
        <v>160</v>
      </c>
      <c r="F114" s="167" t="s">
        <v>183</v>
      </c>
      <c r="G114" s="167">
        <v>4</v>
      </c>
      <c r="H114" s="171" t="s">
        <v>992</v>
      </c>
      <c r="I114" s="1" t="s">
        <v>913</v>
      </c>
      <c r="J114" s="18" t="s">
        <v>29</v>
      </c>
      <c r="K114" s="18" t="s">
        <v>29</v>
      </c>
      <c r="L114" s="18" t="s">
        <v>29</v>
      </c>
      <c r="M114" s="18" t="s">
        <v>29</v>
      </c>
      <c r="N114" s="18" t="s">
        <v>29</v>
      </c>
      <c r="O114" s="18" t="s">
        <v>29</v>
      </c>
      <c r="P114" s="172">
        <v>3150</v>
      </c>
      <c r="Q114" s="267">
        <v>2739</v>
      </c>
    </row>
    <row r="115" spans="1:17" x14ac:dyDescent="0.25">
      <c r="A115" s="79"/>
      <c r="B115" s="1"/>
      <c r="C115" s="304">
        <v>219000</v>
      </c>
      <c r="D115" s="1" t="s">
        <v>11</v>
      </c>
      <c r="E115" s="1" t="s">
        <v>160</v>
      </c>
      <c r="F115" s="167" t="s">
        <v>1060</v>
      </c>
      <c r="G115" s="167">
        <v>5</v>
      </c>
      <c r="H115" s="283" t="s">
        <v>1059</v>
      </c>
      <c r="I115" s="1" t="s">
        <v>913</v>
      </c>
      <c r="J115" s="18" t="s">
        <v>29</v>
      </c>
      <c r="K115" s="18" t="s">
        <v>29</v>
      </c>
      <c r="L115" s="18" t="s">
        <v>29</v>
      </c>
      <c r="M115" s="18" t="s">
        <v>29</v>
      </c>
      <c r="N115" s="18" t="s">
        <v>29</v>
      </c>
      <c r="O115" s="18" t="s">
        <v>29</v>
      </c>
      <c r="P115" s="18" t="s">
        <v>29</v>
      </c>
      <c r="Q115" s="284">
        <v>3944</v>
      </c>
    </row>
    <row r="116" spans="1:17" x14ac:dyDescent="0.25">
      <c r="A116" s="79"/>
      <c r="B116" s="1"/>
      <c r="C116" s="304">
        <v>219000</v>
      </c>
      <c r="D116" s="1" t="s">
        <v>11</v>
      </c>
      <c r="E116" s="1" t="s">
        <v>160</v>
      </c>
      <c r="F116" s="167" t="s">
        <v>1039</v>
      </c>
      <c r="G116" s="167">
        <v>6</v>
      </c>
      <c r="H116" s="278" t="s">
        <v>1040</v>
      </c>
      <c r="I116" s="278" t="s">
        <v>913</v>
      </c>
      <c r="J116" s="18" t="s">
        <v>29</v>
      </c>
      <c r="K116" s="18" t="s">
        <v>29</v>
      </c>
      <c r="L116" s="18" t="s">
        <v>29</v>
      </c>
      <c r="M116" s="18" t="s">
        <v>29</v>
      </c>
      <c r="N116" s="18" t="s">
        <v>29</v>
      </c>
      <c r="O116" s="18" t="s">
        <v>29</v>
      </c>
      <c r="P116" s="18" t="s">
        <v>29</v>
      </c>
      <c r="Q116" s="268">
        <v>1144</v>
      </c>
    </row>
    <row r="117" spans="1:17" x14ac:dyDescent="0.25">
      <c r="A117" s="79"/>
      <c r="B117" s="1"/>
      <c r="C117" s="304">
        <v>219000</v>
      </c>
      <c r="D117" s="1" t="s">
        <v>11</v>
      </c>
      <c r="E117" s="1" t="s">
        <v>160</v>
      </c>
      <c r="F117" s="167" t="s">
        <v>1041</v>
      </c>
      <c r="G117" s="167">
        <v>7</v>
      </c>
      <c r="H117" s="278" t="s">
        <v>1042</v>
      </c>
      <c r="I117" s="278" t="s">
        <v>913</v>
      </c>
      <c r="J117" s="18" t="s">
        <v>29</v>
      </c>
      <c r="K117" s="18" t="s">
        <v>29</v>
      </c>
      <c r="L117" s="18" t="s">
        <v>29</v>
      </c>
      <c r="M117" s="18" t="s">
        <v>29</v>
      </c>
      <c r="N117" s="18" t="s">
        <v>29</v>
      </c>
      <c r="O117" s="18" t="s">
        <v>29</v>
      </c>
      <c r="P117" s="18" t="s">
        <v>29</v>
      </c>
      <c r="Q117" s="269">
        <v>1791</v>
      </c>
    </row>
    <row r="118" spans="1:17" x14ac:dyDescent="0.25">
      <c r="A118" s="79" t="s">
        <v>9</v>
      </c>
      <c r="B118" s="1">
        <v>3</v>
      </c>
      <c r="C118" s="16" t="s">
        <v>179</v>
      </c>
      <c r="D118" s="1" t="s">
        <v>11</v>
      </c>
      <c r="E118" s="1" t="s">
        <v>160</v>
      </c>
      <c r="F118" s="167" t="s">
        <v>179</v>
      </c>
      <c r="H118" s="1" t="s">
        <v>180</v>
      </c>
      <c r="I118" s="1"/>
      <c r="J118" s="17">
        <v>10679</v>
      </c>
      <c r="K118" s="17">
        <v>11279</v>
      </c>
      <c r="L118" s="17">
        <v>21320</v>
      </c>
      <c r="M118" s="18">
        <v>1636</v>
      </c>
      <c r="N118" s="19">
        <v>1484</v>
      </c>
      <c r="O118" s="19">
        <v>1590</v>
      </c>
      <c r="P118" s="18" t="s">
        <v>29</v>
      </c>
      <c r="Q118" s="18" t="s">
        <v>29</v>
      </c>
    </row>
    <row r="119" spans="1:17" x14ac:dyDescent="0.25">
      <c r="A119" s="79" t="s">
        <v>9</v>
      </c>
      <c r="B119" s="1">
        <v>3</v>
      </c>
      <c r="C119" s="16" t="s">
        <v>181</v>
      </c>
      <c r="D119" s="1" t="s">
        <v>11</v>
      </c>
      <c r="E119" s="1" t="s">
        <v>160</v>
      </c>
      <c r="F119" s="10" t="s">
        <v>181</v>
      </c>
      <c r="H119" s="1" t="s">
        <v>182</v>
      </c>
      <c r="I119" s="1" t="s">
        <v>44</v>
      </c>
      <c r="J119" s="17">
        <v>165339</v>
      </c>
      <c r="K119" s="17">
        <v>160062</v>
      </c>
      <c r="L119" s="17">
        <v>174847</v>
      </c>
      <c r="M119" s="18">
        <v>188599</v>
      </c>
      <c r="N119" s="19">
        <v>212993</v>
      </c>
      <c r="O119" s="19">
        <v>196854</v>
      </c>
      <c r="P119" s="100">
        <v>195211</v>
      </c>
      <c r="Q119" s="215">
        <v>285344</v>
      </c>
    </row>
    <row r="120" spans="1:17" x14ac:dyDescent="0.25">
      <c r="A120" s="79" t="s">
        <v>9</v>
      </c>
      <c r="B120" s="1">
        <v>3</v>
      </c>
      <c r="C120" s="16" t="s">
        <v>183</v>
      </c>
      <c r="D120" s="1" t="s">
        <v>11</v>
      </c>
      <c r="E120" s="1" t="s">
        <v>160</v>
      </c>
      <c r="F120" s="10" t="s">
        <v>183</v>
      </c>
      <c r="H120" s="1" t="s">
        <v>184</v>
      </c>
      <c r="I120" s="1"/>
      <c r="J120" s="24" t="s">
        <v>29</v>
      </c>
      <c r="K120" s="24" t="s">
        <v>29</v>
      </c>
      <c r="L120" s="24" t="s">
        <v>29</v>
      </c>
      <c r="M120" s="18">
        <v>3179</v>
      </c>
      <c r="N120" s="19">
        <v>2134</v>
      </c>
      <c r="O120" s="19">
        <v>2480</v>
      </c>
      <c r="P120" s="33" t="s">
        <v>29</v>
      </c>
      <c r="Q120" s="33" t="s">
        <v>29</v>
      </c>
    </row>
    <row r="121" spans="1:17" x14ac:dyDescent="0.25">
      <c r="A121" s="79" t="s">
        <v>9</v>
      </c>
      <c r="B121" s="1">
        <v>3</v>
      </c>
      <c r="C121" s="16" t="s">
        <v>185</v>
      </c>
      <c r="D121" s="1" t="s">
        <v>27</v>
      </c>
      <c r="E121" s="1" t="s">
        <v>160</v>
      </c>
      <c r="F121" s="10" t="s">
        <v>185</v>
      </c>
      <c r="H121" s="1" t="s">
        <v>186</v>
      </c>
      <c r="I121" s="1" t="s">
        <v>21</v>
      </c>
      <c r="J121" s="17">
        <v>25192</v>
      </c>
      <c r="K121" s="17">
        <v>24388</v>
      </c>
      <c r="L121" s="17">
        <v>24885</v>
      </c>
      <c r="M121" s="18">
        <v>25017</v>
      </c>
      <c r="N121" s="19">
        <v>24443</v>
      </c>
      <c r="O121" s="19">
        <v>22794</v>
      </c>
      <c r="P121" s="159">
        <v>23181</v>
      </c>
      <c r="Q121" s="216">
        <v>40272</v>
      </c>
    </row>
    <row r="122" spans="1:17" x14ac:dyDescent="0.25">
      <c r="A122" s="79" t="s">
        <v>9</v>
      </c>
      <c r="B122" s="1">
        <v>3</v>
      </c>
      <c r="C122" s="16" t="s">
        <v>187</v>
      </c>
      <c r="D122" s="1" t="s">
        <v>11</v>
      </c>
      <c r="E122" s="1" t="s">
        <v>160</v>
      </c>
      <c r="F122" s="10" t="s">
        <v>187</v>
      </c>
      <c r="H122" s="1" t="s">
        <v>188</v>
      </c>
      <c r="I122" s="1" t="s">
        <v>44</v>
      </c>
      <c r="J122" s="17">
        <v>31652</v>
      </c>
      <c r="K122" s="17">
        <v>29880</v>
      </c>
      <c r="L122" s="17">
        <v>31972</v>
      </c>
      <c r="M122" s="18">
        <v>31000</v>
      </c>
      <c r="N122" s="19">
        <v>33839</v>
      </c>
      <c r="O122" s="19">
        <v>32008</v>
      </c>
      <c r="P122" s="159">
        <v>31233</v>
      </c>
      <c r="Q122" s="217">
        <v>31153</v>
      </c>
    </row>
    <row r="123" spans="1:17" x14ac:dyDescent="0.25">
      <c r="A123" s="79" t="s">
        <v>9</v>
      </c>
      <c r="B123" s="1">
        <v>3</v>
      </c>
      <c r="C123" s="16" t="s">
        <v>189</v>
      </c>
      <c r="D123" s="1" t="s">
        <v>11</v>
      </c>
      <c r="E123" s="1" t="s">
        <v>160</v>
      </c>
      <c r="F123" s="10" t="s">
        <v>189</v>
      </c>
      <c r="H123" s="1" t="s">
        <v>190</v>
      </c>
      <c r="I123" s="1"/>
      <c r="J123" s="17">
        <v>3561</v>
      </c>
      <c r="K123" s="17">
        <v>5000</v>
      </c>
      <c r="L123" s="17">
        <v>4500</v>
      </c>
      <c r="M123" s="18">
        <v>4400</v>
      </c>
      <c r="N123" s="19">
        <v>6500</v>
      </c>
      <c r="O123" s="19">
        <v>6610</v>
      </c>
      <c r="P123" s="33" t="s">
        <v>29</v>
      </c>
      <c r="Q123" s="33" t="s">
        <v>29</v>
      </c>
    </row>
    <row r="124" spans="1:17" x14ac:dyDescent="0.25">
      <c r="A124" s="79" t="s">
        <v>9</v>
      </c>
      <c r="B124" s="1">
        <v>3</v>
      </c>
      <c r="C124" s="16" t="s">
        <v>191</v>
      </c>
      <c r="D124" s="1" t="s">
        <v>11</v>
      </c>
      <c r="E124" s="1" t="s">
        <v>160</v>
      </c>
      <c r="F124" s="10" t="s">
        <v>191</v>
      </c>
      <c r="H124" s="1" t="s">
        <v>192</v>
      </c>
      <c r="I124" s="1" t="s">
        <v>913</v>
      </c>
      <c r="J124" s="17">
        <v>21314</v>
      </c>
      <c r="K124" s="17">
        <v>24210</v>
      </c>
      <c r="L124" s="17">
        <v>19715</v>
      </c>
      <c r="M124" s="18">
        <v>22234</v>
      </c>
      <c r="N124" s="19">
        <v>17076</v>
      </c>
      <c r="O124" s="19">
        <v>15557</v>
      </c>
      <c r="P124" s="172">
        <v>12678</v>
      </c>
      <c r="Q124" s="218">
        <v>14503</v>
      </c>
    </row>
    <row r="125" spans="1:17" x14ac:dyDescent="0.25">
      <c r="A125" s="79" t="s">
        <v>9</v>
      </c>
      <c r="B125" s="1">
        <v>3</v>
      </c>
      <c r="C125" s="16" t="s">
        <v>193</v>
      </c>
      <c r="D125" s="1" t="s">
        <v>11</v>
      </c>
      <c r="E125" s="1" t="s">
        <v>160</v>
      </c>
      <c r="F125" s="10" t="s">
        <v>193</v>
      </c>
      <c r="H125" s="1" t="s">
        <v>194</v>
      </c>
      <c r="I125" s="1" t="s">
        <v>44</v>
      </c>
      <c r="J125" s="17">
        <v>13112</v>
      </c>
      <c r="K125" s="17">
        <v>13818</v>
      </c>
      <c r="L125" s="17">
        <v>13651</v>
      </c>
      <c r="M125" s="18">
        <v>13357</v>
      </c>
      <c r="N125" s="19">
        <v>13856</v>
      </c>
      <c r="O125" s="19">
        <v>13389</v>
      </c>
      <c r="P125" s="172">
        <v>12329</v>
      </c>
      <c r="Q125" s="218">
        <v>13502</v>
      </c>
    </row>
    <row r="126" spans="1:17" x14ac:dyDescent="0.25">
      <c r="A126" s="79" t="s">
        <v>9</v>
      </c>
      <c r="B126" s="1">
        <v>3</v>
      </c>
      <c r="C126" s="16" t="s">
        <v>195</v>
      </c>
      <c r="D126" s="1" t="s">
        <v>11</v>
      </c>
      <c r="E126" s="1" t="s">
        <v>160</v>
      </c>
      <c r="F126" s="10" t="s">
        <v>195</v>
      </c>
      <c r="H126" s="1" t="s">
        <v>196</v>
      </c>
      <c r="I126" s="1"/>
      <c r="J126" s="17">
        <v>4997</v>
      </c>
      <c r="K126" s="17">
        <v>6958</v>
      </c>
      <c r="L126" s="17">
        <v>6240</v>
      </c>
      <c r="M126" s="24" t="s">
        <v>29</v>
      </c>
      <c r="N126" s="33" t="s">
        <v>29</v>
      </c>
      <c r="O126" s="33" t="s">
        <v>29</v>
      </c>
      <c r="P126" s="33" t="s">
        <v>29</v>
      </c>
      <c r="Q126" s="33" t="s">
        <v>29</v>
      </c>
    </row>
    <row r="127" spans="1:17" x14ac:dyDescent="0.25">
      <c r="A127" s="79" t="s">
        <v>9</v>
      </c>
      <c r="B127" s="1">
        <v>3</v>
      </c>
      <c r="C127" s="16" t="s">
        <v>197</v>
      </c>
      <c r="D127" s="1" t="s">
        <v>11</v>
      </c>
      <c r="E127" s="1" t="s">
        <v>160</v>
      </c>
      <c r="F127" s="10" t="s">
        <v>197</v>
      </c>
      <c r="H127" s="1" t="s">
        <v>198</v>
      </c>
      <c r="I127" s="1" t="s">
        <v>44</v>
      </c>
      <c r="J127" s="17">
        <v>5500</v>
      </c>
      <c r="K127" s="17">
        <v>5687</v>
      </c>
      <c r="L127" s="17">
        <v>5000</v>
      </c>
      <c r="M127" s="18">
        <v>5183</v>
      </c>
      <c r="N127" s="19">
        <v>5764</v>
      </c>
      <c r="O127" s="19">
        <v>5799</v>
      </c>
      <c r="P127" s="105">
        <v>4652</v>
      </c>
      <c r="Q127" s="220">
        <v>6174</v>
      </c>
    </row>
    <row r="128" spans="1:17" x14ac:dyDescent="0.25">
      <c r="A128" s="79" t="s">
        <v>17</v>
      </c>
      <c r="B128" s="1">
        <v>3</v>
      </c>
      <c r="C128" s="16" t="s">
        <v>199</v>
      </c>
      <c r="D128" s="1" t="s">
        <v>19</v>
      </c>
      <c r="E128" s="1" t="s">
        <v>160</v>
      </c>
      <c r="F128" s="10" t="s">
        <v>199</v>
      </c>
      <c r="H128" s="1" t="s">
        <v>200</v>
      </c>
      <c r="I128" s="1" t="s">
        <v>913</v>
      </c>
      <c r="J128" s="17">
        <v>16080</v>
      </c>
      <c r="K128" s="17">
        <v>13798</v>
      </c>
      <c r="L128" s="17">
        <v>15114</v>
      </c>
      <c r="M128" s="18">
        <v>15109</v>
      </c>
      <c r="N128" s="19">
        <v>12485</v>
      </c>
      <c r="O128" s="19">
        <v>17194</v>
      </c>
      <c r="P128" s="172">
        <v>12741</v>
      </c>
      <c r="Q128" s="219">
        <v>13845</v>
      </c>
    </row>
    <row r="129" spans="1:17" s="42" customFormat="1" x14ac:dyDescent="0.25">
      <c r="A129" s="82" t="s">
        <v>74</v>
      </c>
      <c r="B129" s="1">
        <v>3</v>
      </c>
      <c r="C129" s="16" t="s">
        <v>201</v>
      </c>
      <c r="D129" s="1" t="s">
        <v>904</v>
      </c>
      <c r="E129" s="1" t="s">
        <v>160</v>
      </c>
      <c r="F129" s="10" t="s">
        <v>201</v>
      </c>
      <c r="G129" s="30"/>
      <c r="H129" s="1" t="s">
        <v>202</v>
      </c>
      <c r="I129" s="1" t="s">
        <v>44</v>
      </c>
      <c r="J129" s="24" t="s">
        <v>29</v>
      </c>
      <c r="K129" s="24" t="s">
        <v>29</v>
      </c>
      <c r="L129" s="24" t="s">
        <v>29</v>
      </c>
      <c r="M129" s="18">
        <v>4000</v>
      </c>
      <c r="N129" s="19">
        <v>4500</v>
      </c>
      <c r="O129" s="19">
        <v>5700</v>
      </c>
      <c r="P129" s="159">
        <v>6300</v>
      </c>
      <c r="Q129" s="219">
        <v>6500</v>
      </c>
    </row>
    <row r="130" spans="1:17" x14ac:dyDescent="0.25">
      <c r="A130" s="79" t="s">
        <v>9</v>
      </c>
      <c r="B130" s="1">
        <v>5</v>
      </c>
      <c r="C130" s="16" t="s">
        <v>203</v>
      </c>
      <c r="D130" s="1" t="s">
        <v>11</v>
      </c>
      <c r="E130" s="1" t="s">
        <v>204</v>
      </c>
      <c r="F130" s="10" t="s">
        <v>203</v>
      </c>
      <c r="H130" s="32" t="s">
        <v>917</v>
      </c>
      <c r="I130" s="1" t="s">
        <v>913</v>
      </c>
      <c r="J130" s="17">
        <v>9801</v>
      </c>
      <c r="K130" s="17">
        <v>9412</v>
      </c>
      <c r="L130" s="17">
        <v>11493</v>
      </c>
      <c r="M130" s="18">
        <v>8701</v>
      </c>
      <c r="N130" s="19">
        <v>11065</v>
      </c>
      <c r="O130" s="19">
        <v>7925</v>
      </c>
      <c r="P130" s="165">
        <v>19647</v>
      </c>
      <c r="Q130" s="219">
        <v>19085</v>
      </c>
    </row>
    <row r="131" spans="1:17" x14ac:dyDescent="0.25">
      <c r="A131" s="79" t="s">
        <v>9</v>
      </c>
      <c r="B131" s="1">
        <v>5</v>
      </c>
      <c r="C131" s="16" t="s">
        <v>205</v>
      </c>
      <c r="D131" s="1" t="s">
        <v>11</v>
      </c>
      <c r="E131" s="1" t="s">
        <v>204</v>
      </c>
      <c r="F131" s="10" t="s">
        <v>205</v>
      </c>
      <c r="H131" s="1" t="s">
        <v>206</v>
      </c>
      <c r="I131" s="1"/>
      <c r="J131" s="17">
        <v>22199</v>
      </c>
      <c r="K131" s="17">
        <v>22343</v>
      </c>
      <c r="L131" s="17">
        <v>27263</v>
      </c>
      <c r="M131" s="18">
        <v>28814</v>
      </c>
      <c r="N131" s="19">
        <v>27067</v>
      </c>
      <c r="O131" s="33" t="s">
        <v>29</v>
      </c>
      <c r="P131" s="33" t="s">
        <v>29</v>
      </c>
      <c r="Q131" s="33" t="s">
        <v>29</v>
      </c>
    </row>
    <row r="132" spans="1:17" x14ac:dyDescent="0.25">
      <c r="A132" s="79" t="s">
        <v>17</v>
      </c>
      <c r="B132" s="1">
        <v>5</v>
      </c>
      <c r="C132" s="16" t="s">
        <v>207</v>
      </c>
      <c r="D132" s="1" t="s">
        <v>19</v>
      </c>
      <c r="E132" s="1" t="s">
        <v>204</v>
      </c>
      <c r="F132" s="10" t="s">
        <v>207</v>
      </c>
      <c r="H132" s="1" t="s">
        <v>208</v>
      </c>
      <c r="I132" s="1" t="s">
        <v>913</v>
      </c>
      <c r="J132" s="17">
        <v>25912</v>
      </c>
      <c r="K132" s="17">
        <v>24183</v>
      </c>
      <c r="L132" s="17">
        <v>30056</v>
      </c>
      <c r="M132" s="18">
        <v>52454</v>
      </c>
      <c r="N132" s="19">
        <v>89961</v>
      </c>
      <c r="O132" s="19">
        <v>72785</v>
      </c>
      <c r="P132" s="104">
        <v>47188</v>
      </c>
      <c r="Q132" s="219">
        <v>40553</v>
      </c>
    </row>
    <row r="133" spans="1:17" x14ac:dyDescent="0.25">
      <c r="A133" s="79" t="s">
        <v>9</v>
      </c>
      <c r="B133" s="1">
        <v>3</v>
      </c>
      <c r="C133" s="16" t="s">
        <v>209</v>
      </c>
      <c r="D133" s="1" t="s">
        <v>11</v>
      </c>
      <c r="E133" s="1" t="s">
        <v>160</v>
      </c>
      <c r="F133" s="10" t="s">
        <v>209</v>
      </c>
      <c r="H133" s="1" t="s">
        <v>210</v>
      </c>
      <c r="I133" s="1" t="s">
        <v>913</v>
      </c>
      <c r="J133" s="17">
        <v>17203</v>
      </c>
      <c r="K133" s="17">
        <v>17883</v>
      </c>
      <c r="L133" s="17">
        <v>17609</v>
      </c>
      <c r="M133" s="18">
        <v>16778</v>
      </c>
      <c r="N133" s="19">
        <v>6589</v>
      </c>
      <c r="O133" s="19">
        <v>19715</v>
      </c>
      <c r="P133" s="207">
        <v>19416</v>
      </c>
      <c r="Q133" s="221">
        <v>21517</v>
      </c>
    </row>
    <row r="134" spans="1:17" s="204" customFormat="1" x14ac:dyDescent="0.25">
      <c r="A134" s="80" t="s">
        <v>9</v>
      </c>
      <c r="B134" s="25">
        <v>5</v>
      </c>
      <c r="C134" s="26" t="s">
        <v>211</v>
      </c>
      <c r="D134" s="49" t="s">
        <v>268</v>
      </c>
      <c r="E134" s="49" t="s">
        <v>204</v>
      </c>
      <c r="F134" s="69" t="s">
        <v>211</v>
      </c>
      <c r="G134" s="27">
        <v>0</v>
      </c>
      <c r="H134" s="25" t="s">
        <v>212</v>
      </c>
      <c r="I134" s="49" t="s">
        <v>913</v>
      </c>
      <c r="J134" s="28">
        <v>59063</v>
      </c>
      <c r="K134" s="28">
        <v>54286</v>
      </c>
      <c r="L134" s="28">
        <v>57224</v>
      </c>
      <c r="M134" s="29">
        <v>59133</v>
      </c>
      <c r="N134" s="14">
        <v>68670</v>
      </c>
      <c r="O134" s="15">
        <v>76097</v>
      </c>
      <c r="P134" s="187">
        <v>80913</v>
      </c>
      <c r="Q134" s="209">
        <v>104953</v>
      </c>
    </row>
    <row r="135" spans="1:17" x14ac:dyDescent="0.25">
      <c r="A135" s="79" t="s">
        <v>9</v>
      </c>
      <c r="B135" s="1">
        <v>5</v>
      </c>
      <c r="C135" s="16" t="s">
        <v>211</v>
      </c>
      <c r="D135" s="1" t="s">
        <v>11</v>
      </c>
      <c r="E135" s="1" t="s">
        <v>204</v>
      </c>
      <c r="F135" s="10" t="s">
        <v>213</v>
      </c>
      <c r="G135" s="10">
        <v>1</v>
      </c>
      <c r="H135" s="1" t="s">
        <v>214</v>
      </c>
      <c r="I135" s="1" t="s">
        <v>913</v>
      </c>
      <c r="J135" s="17">
        <v>14734</v>
      </c>
      <c r="K135" s="17">
        <v>9392</v>
      </c>
      <c r="L135" s="17">
        <v>9863</v>
      </c>
      <c r="M135" s="18">
        <v>9331</v>
      </c>
      <c r="N135" s="19">
        <v>18999</v>
      </c>
      <c r="O135" s="19">
        <v>26752</v>
      </c>
      <c r="P135" s="159">
        <v>29978</v>
      </c>
      <c r="Q135" s="222">
        <v>44771</v>
      </c>
    </row>
    <row r="136" spans="1:17" x14ac:dyDescent="0.25">
      <c r="A136" s="79" t="s">
        <v>9</v>
      </c>
      <c r="B136" s="1">
        <v>5</v>
      </c>
      <c r="C136" s="16" t="s">
        <v>211</v>
      </c>
      <c r="D136" s="1" t="s">
        <v>11</v>
      </c>
      <c r="E136" s="1" t="s">
        <v>204</v>
      </c>
      <c r="F136" s="10" t="s">
        <v>215</v>
      </c>
      <c r="G136" s="10">
        <v>2</v>
      </c>
      <c r="H136" s="1" t="s">
        <v>216</v>
      </c>
      <c r="I136" s="1" t="s">
        <v>913</v>
      </c>
      <c r="J136" s="17">
        <v>20967</v>
      </c>
      <c r="K136" s="17">
        <v>21128</v>
      </c>
      <c r="L136" s="17">
        <v>20160</v>
      </c>
      <c r="M136" s="18">
        <v>19570</v>
      </c>
      <c r="N136" s="19">
        <v>17974</v>
      </c>
      <c r="O136" s="19">
        <v>16044</v>
      </c>
      <c r="P136" s="159">
        <v>16773</v>
      </c>
      <c r="Q136" s="222">
        <v>15021</v>
      </c>
    </row>
    <row r="137" spans="1:17" x14ac:dyDescent="0.25">
      <c r="A137" s="79" t="s">
        <v>9</v>
      </c>
      <c r="B137" s="1">
        <v>5</v>
      </c>
      <c r="C137" s="16" t="s">
        <v>211</v>
      </c>
      <c r="D137" s="1" t="s">
        <v>11</v>
      </c>
      <c r="E137" s="1" t="s">
        <v>204</v>
      </c>
      <c r="F137" s="10" t="s">
        <v>217</v>
      </c>
      <c r="G137" s="10">
        <v>3</v>
      </c>
      <c r="H137" s="1" t="s">
        <v>933</v>
      </c>
      <c r="I137" s="1"/>
      <c r="J137" s="17">
        <v>2759</v>
      </c>
      <c r="K137" s="17">
        <v>2815</v>
      </c>
      <c r="L137" s="17">
        <v>3102</v>
      </c>
      <c r="M137" s="18">
        <v>1993</v>
      </c>
      <c r="N137" s="19">
        <v>1656</v>
      </c>
      <c r="O137" s="33" t="s">
        <v>29</v>
      </c>
      <c r="P137" s="33" t="s">
        <v>29</v>
      </c>
      <c r="Q137" s="33" t="s">
        <v>29</v>
      </c>
    </row>
    <row r="138" spans="1:17" ht="15" customHeight="1" x14ac:dyDescent="0.25">
      <c r="A138" s="79" t="s">
        <v>9</v>
      </c>
      <c r="B138" s="1">
        <v>5</v>
      </c>
      <c r="C138" s="16" t="s">
        <v>211</v>
      </c>
      <c r="D138" s="1" t="s">
        <v>11</v>
      </c>
      <c r="E138" s="1" t="s">
        <v>204</v>
      </c>
      <c r="F138" s="10" t="s">
        <v>218</v>
      </c>
      <c r="G138" s="10">
        <v>4</v>
      </c>
      <c r="H138" s="1" t="s">
        <v>1043</v>
      </c>
      <c r="I138" s="1" t="s">
        <v>913</v>
      </c>
      <c r="J138" s="17">
        <v>7810</v>
      </c>
      <c r="K138" s="17">
        <v>6192</v>
      </c>
      <c r="L138" s="17">
        <v>8599</v>
      </c>
      <c r="M138" s="18">
        <v>6731</v>
      </c>
      <c r="N138" s="19">
        <v>7586</v>
      </c>
      <c r="O138" s="19">
        <v>6182</v>
      </c>
      <c r="P138" s="115">
        <v>9829</v>
      </c>
      <c r="Q138" s="270">
        <v>7460</v>
      </c>
    </row>
    <row r="139" spans="1:17" x14ac:dyDescent="0.25">
      <c r="A139" s="79" t="s">
        <v>9</v>
      </c>
      <c r="B139" s="1">
        <v>5</v>
      </c>
      <c r="C139" s="16" t="s">
        <v>211</v>
      </c>
      <c r="D139" s="1" t="s">
        <v>11</v>
      </c>
      <c r="E139" s="1" t="s">
        <v>204</v>
      </c>
      <c r="F139" s="10" t="s">
        <v>219</v>
      </c>
      <c r="G139" s="10">
        <v>5</v>
      </c>
      <c r="H139" s="1" t="s">
        <v>220</v>
      </c>
      <c r="I139" s="1" t="s">
        <v>913</v>
      </c>
      <c r="J139" s="17">
        <v>8106</v>
      </c>
      <c r="K139" s="17">
        <v>7929</v>
      </c>
      <c r="L139" s="17">
        <v>8803</v>
      </c>
      <c r="M139" s="18">
        <v>8780</v>
      </c>
      <c r="N139" s="19">
        <v>7749</v>
      </c>
      <c r="O139" s="19">
        <v>7004</v>
      </c>
      <c r="P139" s="115">
        <v>6318</v>
      </c>
      <c r="Q139" s="271">
        <v>7261</v>
      </c>
    </row>
    <row r="140" spans="1:17" x14ac:dyDescent="0.25">
      <c r="A140" s="79" t="s">
        <v>9</v>
      </c>
      <c r="B140" s="1">
        <v>5</v>
      </c>
      <c r="C140" s="16" t="s">
        <v>211</v>
      </c>
      <c r="D140" s="1" t="s">
        <v>11</v>
      </c>
      <c r="E140" s="1" t="s">
        <v>204</v>
      </c>
      <c r="F140" s="10" t="s">
        <v>221</v>
      </c>
      <c r="G140" s="10">
        <v>7</v>
      </c>
      <c r="H140" s="1" t="s">
        <v>222</v>
      </c>
      <c r="I140" s="1" t="s">
        <v>913</v>
      </c>
      <c r="J140" s="17">
        <v>4687</v>
      </c>
      <c r="K140" s="17">
        <v>6830</v>
      </c>
      <c r="L140" s="17">
        <v>6697</v>
      </c>
      <c r="M140" s="18">
        <v>6596</v>
      </c>
      <c r="N140" s="19">
        <v>6502</v>
      </c>
      <c r="O140" s="19">
        <v>7176</v>
      </c>
      <c r="P140" s="116">
        <v>4725</v>
      </c>
      <c r="Q140" s="279">
        <v>1654</v>
      </c>
    </row>
    <row r="141" spans="1:17" x14ac:dyDescent="0.25">
      <c r="A141" s="79" t="s">
        <v>9</v>
      </c>
      <c r="B141" s="1">
        <v>5</v>
      </c>
      <c r="C141" s="16" t="s">
        <v>211</v>
      </c>
      <c r="D141" s="1" t="s">
        <v>11</v>
      </c>
      <c r="E141" s="1" t="s">
        <v>204</v>
      </c>
      <c r="F141" s="10" t="s">
        <v>195</v>
      </c>
      <c r="G141" s="30">
        <v>8</v>
      </c>
      <c r="H141" s="1" t="s">
        <v>1057</v>
      </c>
      <c r="I141" s="1" t="s">
        <v>913</v>
      </c>
      <c r="J141" s="24" t="s">
        <v>29</v>
      </c>
      <c r="K141" s="24" t="s">
        <v>29</v>
      </c>
      <c r="L141" s="24" t="s">
        <v>29</v>
      </c>
      <c r="M141" s="18">
        <v>6132</v>
      </c>
      <c r="N141" s="19">
        <v>8204</v>
      </c>
      <c r="O141" s="19">
        <v>9776</v>
      </c>
      <c r="P141" s="119">
        <v>9403</v>
      </c>
      <c r="Q141" s="279">
        <v>11215</v>
      </c>
    </row>
    <row r="142" spans="1:17" x14ac:dyDescent="0.25">
      <c r="A142" s="79" t="s">
        <v>9</v>
      </c>
      <c r="B142" s="1">
        <v>5</v>
      </c>
      <c r="C142" s="16" t="s">
        <v>211</v>
      </c>
      <c r="D142" s="1" t="s">
        <v>11</v>
      </c>
      <c r="E142" s="1" t="s">
        <v>204</v>
      </c>
      <c r="F142" s="10">
        <v>265012</v>
      </c>
      <c r="G142" s="30">
        <v>9</v>
      </c>
      <c r="H142" s="32" t="s">
        <v>912</v>
      </c>
      <c r="I142" s="1" t="s">
        <v>913</v>
      </c>
      <c r="J142" s="24" t="s">
        <v>29</v>
      </c>
      <c r="K142" s="24" t="s">
        <v>29</v>
      </c>
      <c r="L142" s="24" t="s">
        <v>29</v>
      </c>
      <c r="M142" s="18" t="s">
        <v>29</v>
      </c>
      <c r="N142" s="18" t="s">
        <v>29</v>
      </c>
      <c r="O142" s="19">
        <v>1053</v>
      </c>
      <c r="P142" s="118">
        <v>1437</v>
      </c>
      <c r="Q142" s="279">
        <v>2349</v>
      </c>
    </row>
    <row r="143" spans="1:17" x14ac:dyDescent="0.25">
      <c r="A143" s="79" t="s">
        <v>9</v>
      </c>
      <c r="B143" s="1">
        <v>5</v>
      </c>
      <c r="C143" s="16" t="s">
        <v>211</v>
      </c>
      <c r="D143" s="1" t="s">
        <v>904</v>
      </c>
      <c r="E143" s="1" t="s">
        <v>204</v>
      </c>
      <c r="F143" s="10" t="s">
        <v>225</v>
      </c>
      <c r="G143" s="30">
        <v>10</v>
      </c>
      <c r="H143" s="1" t="s">
        <v>226</v>
      </c>
      <c r="I143" s="1" t="s">
        <v>913</v>
      </c>
      <c r="J143" s="18" t="s">
        <v>29</v>
      </c>
      <c r="K143" s="18" t="s">
        <v>29</v>
      </c>
      <c r="L143" s="24" t="s">
        <v>29</v>
      </c>
      <c r="M143" s="18" t="s">
        <v>29</v>
      </c>
      <c r="N143" s="18" t="s">
        <v>29</v>
      </c>
      <c r="O143" s="19">
        <v>2110</v>
      </c>
      <c r="P143" s="117">
        <v>2450</v>
      </c>
      <c r="Q143" s="272">
        <v>2450</v>
      </c>
    </row>
    <row r="144" spans="1:17" x14ac:dyDescent="0.25">
      <c r="A144" s="79"/>
      <c r="B144" s="1"/>
      <c r="C144" s="16">
        <v>265000</v>
      </c>
      <c r="D144" s="1" t="s">
        <v>11</v>
      </c>
      <c r="E144" s="1" t="s">
        <v>204</v>
      </c>
      <c r="F144" s="10" t="s">
        <v>1044</v>
      </c>
      <c r="G144" s="30">
        <v>11</v>
      </c>
      <c r="H144" s="278" t="s">
        <v>1045</v>
      </c>
      <c r="I144" s="1" t="s">
        <v>913</v>
      </c>
      <c r="J144" s="18" t="s">
        <v>29</v>
      </c>
      <c r="K144" s="18" t="s">
        <v>29</v>
      </c>
      <c r="L144" s="24" t="s">
        <v>29</v>
      </c>
      <c r="M144" s="18" t="s">
        <v>29</v>
      </c>
      <c r="N144" s="18" t="s">
        <v>29</v>
      </c>
      <c r="O144" s="18" t="s">
        <v>29</v>
      </c>
      <c r="P144" s="18" t="s">
        <v>29</v>
      </c>
      <c r="Q144" s="273">
        <v>6000</v>
      </c>
    </row>
    <row r="145" spans="1:17" x14ac:dyDescent="0.25">
      <c r="A145" s="79"/>
      <c r="B145" s="1"/>
      <c r="C145" s="16">
        <v>265000</v>
      </c>
      <c r="D145" s="1" t="s">
        <v>11</v>
      </c>
      <c r="E145" s="1" t="s">
        <v>204</v>
      </c>
      <c r="F145" s="10" t="s">
        <v>1046</v>
      </c>
      <c r="G145" s="30">
        <v>12</v>
      </c>
      <c r="H145" s="278" t="s">
        <v>1047</v>
      </c>
      <c r="I145" s="1" t="s">
        <v>913</v>
      </c>
      <c r="J145" s="18" t="s">
        <v>29</v>
      </c>
      <c r="K145" s="18" t="s">
        <v>29</v>
      </c>
      <c r="L145" s="24" t="s">
        <v>29</v>
      </c>
      <c r="M145" s="18" t="s">
        <v>29</v>
      </c>
      <c r="N145" s="18" t="s">
        <v>29</v>
      </c>
      <c r="O145" s="18" t="s">
        <v>29</v>
      </c>
      <c r="P145" s="18" t="s">
        <v>29</v>
      </c>
      <c r="Q145" s="274">
        <v>6772</v>
      </c>
    </row>
    <row r="146" spans="1:17" x14ac:dyDescent="0.25">
      <c r="A146" s="79" t="s">
        <v>9</v>
      </c>
      <c r="B146" s="1">
        <v>5</v>
      </c>
      <c r="C146" s="16" t="s">
        <v>223</v>
      </c>
      <c r="D146" s="1" t="s">
        <v>11</v>
      </c>
      <c r="E146" s="1" t="s">
        <v>204</v>
      </c>
      <c r="F146" s="10" t="s">
        <v>223</v>
      </c>
      <c r="H146" s="1" t="s">
        <v>224</v>
      </c>
      <c r="I146" s="1" t="s">
        <v>913</v>
      </c>
      <c r="J146" s="17">
        <v>134594</v>
      </c>
      <c r="K146" s="17">
        <v>122148</v>
      </c>
      <c r="L146" s="17">
        <v>111455</v>
      </c>
      <c r="M146" s="18">
        <v>115129</v>
      </c>
      <c r="N146" s="19">
        <v>115879</v>
      </c>
      <c r="O146" s="19">
        <v>120874</v>
      </c>
      <c r="P146" s="159">
        <v>134159</v>
      </c>
      <c r="Q146" s="223">
        <v>146891</v>
      </c>
    </row>
    <row r="147" spans="1:17" x14ac:dyDescent="0.25">
      <c r="A147" s="79" t="s">
        <v>9</v>
      </c>
      <c r="B147" s="1">
        <v>5</v>
      </c>
      <c r="C147" s="16">
        <v>265008</v>
      </c>
      <c r="D147" s="1" t="s">
        <v>904</v>
      </c>
      <c r="E147" s="1" t="s">
        <v>204</v>
      </c>
      <c r="F147" s="10" t="s">
        <v>225</v>
      </c>
      <c r="H147" s="1" t="s">
        <v>226</v>
      </c>
      <c r="I147" s="1"/>
      <c r="J147" s="18" t="s">
        <v>29</v>
      </c>
      <c r="K147" s="18" t="s">
        <v>29</v>
      </c>
      <c r="L147" s="17">
        <v>1300</v>
      </c>
      <c r="M147" s="18">
        <v>1800</v>
      </c>
      <c r="N147" s="19">
        <v>1900</v>
      </c>
      <c r="O147" s="33" t="s">
        <v>29</v>
      </c>
      <c r="P147" s="33" t="s">
        <v>29</v>
      </c>
      <c r="Q147" s="33" t="s">
        <v>29</v>
      </c>
    </row>
    <row r="148" spans="1:17" x14ac:dyDescent="0.25">
      <c r="A148" s="79" t="s">
        <v>17</v>
      </c>
      <c r="B148" s="1">
        <v>5</v>
      </c>
      <c r="C148" s="16" t="s">
        <v>227</v>
      </c>
      <c r="D148" s="1" t="s">
        <v>19</v>
      </c>
      <c r="E148" s="1" t="s">
        <v>204</v>
      </c>
      <c r="F148" s="10" t="s">
        <v>227</v>
      </c>
      <c r="H148" s="171" t="s">
        <v>986</v>
      </c>
      <c r="I148" s="1" t="s">
        <v>913</v>
      </c>
      <c r="J148" s="17">
        <v>28838</v>
      </c>
      <c r="K148" s="17">
        <v>27162</v>
      </c>
      <c r="L148" s="17">
        <v>28007</v>
      </c>
      <c r="M148" s="18">
        <v>28314</v>
      </c>
      <c r="N148" s="19">
        <v>30391</v>
      </c>
      <c r="O148" s="19">
        <v>32328</v>
      </c>
      <c r="P148" s="172">
        <v>31003</v>
      </c>
      <c r="Q148" s="224">
        <v>21115</v>
      </c>
    </row>
    <row r="149" spans="1:17" x14ac:dyDescent="0.25">
      <c r="A149" s="79" t="s">
        <v>9</v>
      </c>
      <c r="B149" s="1">
        <v>3</v>
      </c>
      <c r="C149" s="16" t="s">
        <v>228</v>
      </c>
      <c r="D149" s="1" t="s">
        <v>11</v>
      </c>
      <c r="E149" s="1" t="s">
        <v>160</v>
      </c>
      <c r="F149" s="10" t="s">
        <v>228</v>
      </c>
      <c r="H149" s="1" t="s">
        <v>229</v>
      </c>
      <c r="I149" s="1"/>
      <c r="J149" s="17">
        <v>22414</v>
      </c>
      <c r="K149" s="17">
        <v>23008</v>
      </c>
      <c r="L149" s="17">
        <v>23043</v>
      </c>
      <c r="M149" s="18">
        <v>22901</v>
      </c>
      <c r="N149" s="21">
        <v>23062</v>
      </c>
      <c r="O149" s="21">
        <v>49517</v>
      </c>
      <c r="P149" s="33" t="s">
        <v>29</v>
      </c>
      <c r="Q149" s="33" t="s">
        <v>29</v>
      </c>
    </row>
    <row r="150" spans="1:17" x14ac:dyDescent="0.25">
      <c r="A150" s="79" t="s">
        <v>17</v>
      </c>
      <c r="B150" s="1">
        <v>3</v>
      </c>
      <c r="C150" s="16" t="s">
        <v>230</v>
      </c>
      <c r="D150" s="1" t="s">
        <v>19</v>
      </c>
      <c r="E150" s="1" t="s">
        <v>160</v>
      </c>
      <c r="F150" s="10" t="s">
        <v>230</v>
      </c>
      <c r="H150" s="1" t="s">
        <v>231</v>
      </c>
      <c r="I150" s="1" t="s">
        <v>44</v>
      </c>
      <c r="J150" s="17">
        <v>11764</v>
      </c>
      <c r="K150" s="17">
        <v>10449</v>
      </c>
      <c r="L150" s="17">
        <v>10675</v>
      </c>
      <c r="M150" s="18">
        <v>11287</v>
      </c>
      <c r="N150" s="19">
        <v>10570</v>
      </c>
      <c r="O150" s="19">
        <v>11235</v>
      </c>
      <c r="P150" s="172">
        <v>9393</v>
      </c>
      <c r="Q150" s="225">
        <v>11896</v>
      </c>
    </row>
    <row r="151" spans="1:17" x14ac:dyDescent="0.25">
      <c r="A151" s="79" t="s">
        <v>17</v>
      </c>
      <c r="B151" s="1">
        <v>3</v>
      </c>
      <c r="C151" s="16" t="s">
        <v>232</v>
      </c>
      <c r="D151" s="34" t="s">
        <v>904</v>
      </c>
      <c r="E151" s="1" t="s">
        <v>160</v>
      </c>
      <c r="F151" s="10" t="s">
        <v>232</v>
      </c>
      <c r="H151" s="1" t="s">
        <v>233</v>
      </c>
      <c r="I151" s="1" t="s">
        <v>44</v>
      </c>
      <c r="J151" s="24" t="s">
        <v>29</v>
      </c>
      <c r="K151" s="24" t="s">
        <v>29</v>
      </c>
      <c r="L151" s="17">
        <v>9500</v>
      </c>
      <c r="M151" s="24">
        <v>9400</v>
      </c>
      <c r="N151" s="19">
        <v>5872</v>
      </c>
      <c r="O151" s="19">
        <v>5528</v>
      </c>
      <c r="P151" s="159">
        <v>5950</v>
      </c>
      <c r="Q151" s="225">
        <v>6801</v>
      </c>
    </row>
    <row r="152" spans="1:17" x14ac:dyDescent="0.25">
      <c r="A152" s="79" t="s">
        <v>9</v>
      </c>
      <c r="B152" s="1">
        <v>3</v>
      </c>
      <c r="C152" s="16" t="s">
        <v>234</v>
      </c>
      <c r="D152" s="1" t="s">
        <v>904</v>
      </c>
      <c r="E152" s="1" t="s">
        <v>160</v>
      </c>
      <c r="F152" s="10" t="s">
        <v>234</v>
      </c>
      <c r="H152" s="1" t="s">
        <v>235</v>
      </c>
      <c r="I152" s="193" t="s">
        <v>963</v>
      </c>
      <c r="J152" s="24" t="s">
        <v>29</v>
      </c>
      <c r="K152" s="24" t="s">
        <v>29</v>
      </c>
      <c r="L152" s="17">
        <v>48000</v>
      </c>
      <c r="M152" s="18">
        <v>64135</v>
      </c>
      <c r="N152" s="19">
        <v>68759</v>
      </c>
      <c r="O152" s="19">
        <v>57838</v>
      </c>
      <c r="P152" s="159">
        <v>45000</v>
      </c>
      <c r="Q152" s="225">
        <v>64802</v>
      </c>
    </row>
    <row r="153" spans="1:17" x14ac:dyDescent="0.25">
      <c r="A153" s="79" t="s">
        <v>9</v>
      </c>
      <c r="B153" s="1">
        <v>6</v>
      </c>
      <c r="C153" s="16" t="s">
        <v>236</v>
      </c>
      <c r="D153" s="1" t="s">
        <v>11</v>
      </c>
      <c r="E153" s="1" t="s">
        <v>106</v>
      </c>
      <c r="F153" s="10" t="s">
        <v>236</v>
      </c>
      <c r="H153" s="1" t="s">
        <v>237</v>
      </c>
      <c r="I153" s="1"/>
      <c r="J153" s="17">
        <v>8099</v>
      </c>
      <c r="K153" s="17">
        <v>8796</v>
      </c>
      <c r="L153" s="17">
        <v>8463</v>
      </c>
      <c r="M153" s="18">
        <v>7753</v>
      </c>
      <c r="N153" s="19">
        <v>7555</v>
      </c>
      <c r="O153" s="33" t="s">
        <v>29</v>
      </c>
      <c r="P153" s="33" t="s">
        <v>29</v>
      </c>
      <c r="Q153" s="33" t="s">
        <v>29</v>
      </c>
    </row>
    <row r="154" spans="1:17" x14ac:dyDescent="0.25">
      <c r="A154" s="79" t="s">
        <v>17</v>
      </c>
      <c r="B154" s="1">
        <v>6</v>
      </c>
      <c r="C154" s="16" t="s">
        <v>238</v>
      </c>
      <c r="D154" s="1" t="s">
        <v>19</v>
      </c>
      <c r="E154" s="1" t="s">
        <v>106</v>
      </c>
      <c r="F154" s="10" t="s">
        <v>238</v>
      </c>
      <c r="H154" s="1" t="s">
        <v>239</v>
      </c>
      <c r="I154" s="1"/>
      <c r="J154" s="17">
        <v>22540</v>
      </c>
      <c r="K154" s="17">
        <v>24255</v>
      </c>
      <c r="L154" s="17">
        <v>19731</v>
      </c>
      <c r="M154" s="18">
        <v>15657</v>
      </c>
      <c r="N154" s="19">
        <v>16170</v>
      </c>
      <c r="O154" s="33" t="s">
        <v>29</v>
      </c>
      <c r="P154" s="33" t="s">
        <v>29</v>
      </c>
      <c r="Q154" s="33" t="s">
        <v>29</v>
      </c>
    </row>
    <row r="155" spans="1:17" x14ac:dyDescent="0.25">
      <c r="A155" s="79" t="s">
        <v>9</v>
      </c>
      <c r="B155" s="1">
        <v>6</v>
      </c>
      <c r="C155" s="16" t="s">
        <v>240</v>
      </c>
      <c r="D155" s="1" t="s">
        <v>11</v>
      </c>
      <c r="E155" s="1" t="s">
        <v>106</v>
      </c>
      <c r="F155" s="10" t="s">
        <v>240</v>
      </c>
      <c r="H155" s="1" t="s">
        <v>241</v>
      </c>
      <c r="I155" s="1" t="s">
        <v>44</v>
      </c>
      <c r="J155" s="17">
        <v>7900</v>
      </c>
      <c r="K155" s="17">
        <v>8300</v>
      </c>
      <c r="L155" s="17">
        <v>7200</v>
      </c>
      <c r="M155" s="18">
        <v>10500</v>
      </c>
      <c r="N155" s="19">
        <v>14233</v>
      </c>
      <c r="O155" s="19">
        <v>13087</v>
      </c>
      <c r="P155" s="159">
        <v>12047</v>
      </c>
      <c r="Q155" s="226">
        <v>14622</v>
      </c>
    </row>
    <row r="156" spans="1:17" x14ac:dyDescent="0.25">
      <c r="A156" s="79"/>
      <c r="B156" s="1"/>
      <c r="C156" s="185" t="s">
        <v>1009</v>
      </c>
      <c r="D156" s="1" t="s">
        <v>11</v>
      </c>
      <c r="E156" s="1" t="s">
        <v>106</v>
      </c>
      <c r="F156" s="198" t="s">
        <v>1009</v>
      </c>
      <c r="H156" s="185" t="s">
        <v>1010</v>
      </c>
      <c r="I156" s="1" t="s">
        <v>44</v>
      </c>
      <c r="J156" s="18" t="s">
        <v>29</v>
      </c>
      <c r="K156" s="18" t="s">
        <v>29</v>
      </c>
      <c r="L156" s="18" t="s">
        <v>29</v>
      </c>
      <c r="M156" s="18" t="s">
        <v>29</v>
      </c>
      <c r="N156" s="18" t="s">
        <v>29</v>
      </c>
      <c r="O156" s="22">
        <v>3700</v>
      </c>
      <c r="P156" s="101">
        <v>3800</v>
      </c>
      <c r="Q156" s="226">
        <v>4600</v>
      </c>
    </row>
    <row r="157" spans="1:17" ht="15" customHeight="1" x14ac:dyDescent="0.25">
      <c r="A157" s="79">
        <v>7</v>
      </c>
      <c r="B157" s="1">
        <v>6</v>
      </c>
      <c r="C157" s="16">
        <v>306006</v>
      </c>
      <c r="D157" s="1" t="s">
        <v>904</v>
      </c>
      <c r="E157" s="1" t="s">
        <v>106</v>
      </c>
      <c r="F157" s="10">
        <v>306006</v>
      </c>
      <c r="H157" s="32" t="s">
        <v>907</v>
      </c>
      <c r="I157" s="1" t="s">
        <v>44</v>
      </c>
      <c r="J157" s="24" t="s">
        <v>29</v>
      </c>
      <c r="K157" s="24" t="s">
        <v>29</v>
      </c>
      <c r="L157" s="24" t="s">
        <v>29</v>
      </c>
      <c r="M157" s="24" t="s">
        <v>29</v>
      </c>
      <c r="N157" s="19">
        <v>3943</v>
      </c>
      <c r="O157" s="19">
        <v>4358</v>
      </c>
      <c r="P157" s="165">
        <v>5686</v>
      </c>
      <c r="Q157" s="226">
        <v>7273</v>
      </c>
    </row>
    <row r="158" spans="1:17" x14ac:dyDescent="0.25">
      <c r="A158" s="79" t="s">
        <v>9</v>
      </c>
      <c r="B158" s="1">
        <v>6</v>
      </c>
      <c r="C158" s="16" t="s">
        <v>242</v>
      </c>
      <c r="D158" s="1" t="s">
        <v>11</v>
      </c>
      <c r="E158" s="1" t="s">
        <v>106</v>
      </c>
      <c r="F158" s="10" t="s">
        <v>242</v>
      </c>
      <c r="H158" s="1" t="s">
        <v>243</v>
      </c>
      <c r="I158" s="1"/>
      <c r="J158" s="17">
        <v>18402</v>
      </c>
      <c r="K158" s="17">
        <v>16177</v>
      </c>
      <c r="L158" s="17">
        <v>16474</v>
      </c>
      <c r="M158" s="18">
        <v>16797</v>
      </c>
      <c r="N158" s="19">
        <v>16410</v>
      </c>
      <c r="O158" s="33" t="s">
        <v>29</v>
      </c>
      <c r="P158" s="33" t="s">
        <v>29</v>
      </c>
      <c r="Q158" s="33" t="s">
        <v>29</v>
      </c>
    </row>
    <row r="159" spans="1:17" x14ac:dyDescent="0.25">
      <c r="A159" s="79" t="s">
        <v>9</v>
      </c>
      <c r="B159" s="1">
        <v>6</v>
      </c>
      <c r="C159" s="16" t="s">
        <v>244</v>
      </c>
      <c r="D159" s="1" t="s">
        <v>11</v>
      </c>
      <c r="E159" s="1" t="s">
        <v>106</v>
      </c>
      <c r="F159" s="10" t="s">
        <v>244</v>
      </c>
      <c r="H159" s="1" t="s">
        <v>245</v>
      </c>
      <c r="I159" s="1" t="s">
        <v>44</v>
      </c>
      <c r="J159" s="17">
        <v>1047</v>
      </c>
      <c r="K159" s="17">
        <v>732</v>
      </c>
      <c r="L159" s="17">
        <v>1058</v>
      </c>
      <c r="M159" s="18">
        <v>863</v>
      </c>
      <c r="N159" s="19">
        <v>1020</v>
      </c>
      <c r="O159" s="19">
        <v>1350</v>
      </c>
      <c r="P159" s="101">
        <v>1030</v>
      </c>
      <c r="Q159" s="227">
        <v>1036</v>
      </c>
    </row>
    <row r="160" spans="1:17" x14ac:dyDescent="0.25">
      <c r="A160" s="79" t="s">
        <v>9</v>
      </c>
      <c r="B160" s="1">
        <v>6</v>
      </c>
      <c r="C160" s="16" t="s">
        <v>246</v>
      </c>
      <c r="D160" s="1" t="s">
        <v>11</v>
      </c>
      <c r="E160" s="1" t="s">
        <v>106</v>
      </c>
      <c r="F160" s="10" t="s">
        <v>246</v>
      </c>
      <c r="H160" s="1" t="s">
        <v>247</v>
      </c>
      <c r="I160" s="1" t="s">
        <v>44</v>
      </c>
      <c r="J160" s="17">
        <v>58845</v>
      </c>
      <c r="K160" s="17">
        <v>60120</v>
      </c>
      <c r="L160" s="17">
        <v>53581</v>
      </c>
      <c r="M160" s="18">
        <v>61240</v>
      </c>
      <c r="N160" s="19">
        <v>62896</v>
      </c>
      <c r="O160" s="19">
        <v>62697</v>
      </c>
      <c r="P160" s="101">
        <v>66199</v>
      </c>
      <c r="Q160" s="227">
        <v>59089</v>
      </c>
    </row>
    <row r="161" spans="1:17" ht="15" customHeight="1" x14ac:dyDescent="0.25">
      <c r="A161" s="81" t="s">
        <v>9</v>
      </c>
      <c r="B161" s="34">
        <v>6</v>
      </c>
      <c r="C161" s="35" t="s">
        <v>248</v>
      </c>
      <c r="D161" s="34" t="s">
        <v>11</v>
      </c>
      <c r="E161" s="34" t="s">
        <v>106</v>
      </c>
      <c r="F161" s="36" t="s">
        <v>248</v>
      </c>
      <c r="G161" s="37"/>
      <c r="H161" s="34" t="s">
        <v>249</v>
      </c>
      <c r="I161" s="1"/>
      <c r="J161" s="39">
        <v>343</v>
      </c>
      <c r="K161" s="39">
        <v>510</v>
      </c>
      <c r="L161" s="39">
        <v>265</v>
      </c>
      <c r="M161" s="38" t="s">
        <v>29</v>
      </c>
      <c r="N161" s="41" t="s">
        <v>29</v>
      </c>
      <c r="O161" s="41" t="s">
        <v>29</v>
      </c>
      <c r="P161" s="41" t="s">
        <v>29</v>
      </c>
      <c r="Q161" s="41" t="s">
        <v>29</v>
      </c>
    </row>
    <row r="162" spans="1:17" x14ac:dyDescent="0.25">
      <c r="A162" s="83" t="s">
        <v>74</v>
      </c>
      <c r="B162" s="1">
        <v>6</v>
      </c>
      <c r="C162" s="16" t="s">
        <v>250</v>
      </c>
      <c r="D162" s="1" t="s">
        <v>11</v>
      </c>
      <c r="E162" s="1" t="s">
        <v>106</v>
      </c>
      <c r="F162" s="10" t="s">
        <v>250</v>
      </c>
      <c r="G162" s="58"/>
      <c r="H162" s="1" t="s">
        <v>251</v>
      </c>
      <c r="I162" s="193"/>
      <c r="J162" s="24" t="s">
        <v>29</v>
      </c>
      <c r="K162" s="24" t="s">
        <v>29</v>
      </c>
      <c r="L162" s="24" t="s">
        <v>29</v>
      </c>
      <c r="M162" s="18">
        <v>40655</v>
      </c>
      <c r="N162" s="19">
        <v>37928</v>
      </c>
      <c r="O162" s="24" t="s">
        <v>29</v>
      </c>
      <c r="P162" s="24" t="s">
        <v>29</v>
      </c>
      <c r="Q162" s="24" t="s">
        <v>29</v>
      </c>
    </row>
    <row r="163" spans="1:17" x14ac:dyDescent="0.25">
      <c r="A163" s="82" t="s">
        <v>9</v>
      </c>
      <c r="B163" s="1">
        <v>6</v>
      </c>
      <c r="C163" s="16" t="s">
        <v>252</v>
      </c>
      <c r="D163" s="1" t="s">
        <v>11</v>
      </c>
      <c r="E163" s="1" t="s">
        <v>106</v>
      </c>
      <c r="F163" s="10" t="s">
        <v>252</v>
      </c>
      <c r="H163" s="1" t="s">
        <v>253</v>
      </c>
      <c r="I163" s="1" t="s">
        <v>44</v>
      </c>
      <c r="J163" s="24" t="s">
        <v>29</v>
      </c>
      <c r="K163" s="24" t="s">
        <v>29</v>
      </c>
      <c r="L163" s="24" t="s">
        <v>29</v>
      </c>
      <c r="M163" s="18">
        <v>1589</v>
      </c>
      <c r="N163" s="19">
        <v>1258</v>
      </c>
      <c r="O163" s="19">
        <v>2045</v>
      </c>
      <c r="P163" s="159">
        <v>2080</v>
      </c>
      <c r="Q163" s="228">
        <v>2254</v>
      </c>
    </row>
    <row r="164" spans="1:17" s="42" customFormat="1" x14ac:dyDescent="0.25">
      <c r="A164" s="79" t="s">
        <v>9</v>
      </c>
      <c r="B164" s="1">
        <v>6</v>
      </c>
      <c r="C164" s="16" t="s">
        <v>255</v>
      </c>
      <c r="D164" s="1" t="s">
        <v>11</v>
      </c>
      <c r="E164" s="1" t="s">
        <v>106</v>
      </c>
      <c r="F164" s="10" t="s">
        <v>255</v>
      </c>
      <c r="G164" s="30"/>
      <c r="H164" s="1" t="s">
        <v>256</v>
      </c>
      <c r="I164" s="1"/>
      <c r="J164" s="17">
        <v>1270</v>
      </c>
      <c r="K164" s="17">
        <v>831</v>
      </c>
      <c r="L164" s="17">
        <v>1042</v>
      </c>
      <c r="M164" s="24" t="s">
        <v>29</v>
      </c>
      <c r="N164" s="33" t="s">
        <v>29</v>
      </c>
      <c r="O164" s="33" t="s">
        <v>29</v>
      </c>
      <c r="P164" s="41" t="s">
        <v>29</v>
      </c>
      <c r="Q164" s="41" t="s">
        <v>29</v>
      </c>
    </row>
    <row r="165" spans="1:17" x14ac:dyDescent="0.25">
      <c r="A165" s="79" t="s">
        <v>9</v>
      </c>
      <c r="B165" s="1">
        <v>6</v>
      </c>
      <c r="C165" s="16" t="s">
        <v>254</v>
      </c>
      <c r="D165" s="1" t="s">
        <v>11</v>
      </c>
      <c r="E165" s="1" t="s">
        <v>106</v>
      </c>
      <c r="F165" s="10" t="s">
        <v>254</v>
      </c>
      <c r="H165" s="1" t="s">
        <v>257</v>
      </c>
      <c r="I165" s="1" t="s">
        <v>44</v>
      </c>
      <c r="J165" s="17">
        <v>836</v>
      </c>
      <c r="K165" s="17">
        <v>825</v>
      </c>
      <c r="L165" s="17">
        <v>797</v>
      </c>
      <c r="M165" s="18">
        <v>945</v>
      </c>
      <c r="N165" s="19">
        <v>837</v>
      </c>
      <c r="O165" s="19">
        <v>667</v>
      </c>
      <c r="P165" s="159">
        <v>446</v>
      </c>
      <c r="Q165" s="229">
        <v>815</v>
      </c>
    </row>
    <row r="166" spans="1:17" s="42" customFormat="1" x14ac:dyDescent="0.25">
      <c r="A166" s="79" t="s">
        <v>9</v>
      </c>
      <c r="B166" s="1">
        <v>6</v>
      </c>
      <c r="C166" s="16" t="s">
        <v>259</v>
      </c>
      <c r="D166" s="1" t="s">
        <v>11</v>
      </c>
      <c r="E166" s="1" t="s">
        <v>106</v>
      </c>
      <c r="F166" s="10" t="s">
        <v>259</v>
      </c>
      <c r="G166" s="30"/>
      <c r="H166" s="1" t="s">
        <v>260</v>
      </c>
      <c r="I166" s="1"/>
      <c r="J166" s="39">
        <v>10165</v>
      </c>
      <c r="K166" s="39">
        <v>9862</v>
      </c>
      <c r="L166" s="17">
        <v>10536</v>
      </c>
      <c r="M166" s="18">
        <v>9089</v>
      </c>
      <c r="N166" s="19">
        <v>12992</v>
      </c>
      <c r="O166" s="33" t="s">
        <v>29</v>
      </c>
      <c r="P166" s="41" t="s">
        <v>29</v>
      </c>
      <c r="Q166" s="41" t="s">
        <v>29</v>
      </c>
    </row>
    <row r="167" spans="1:17" x14ac:dyDescent="0.25">
      <c r="A167" s="79" t="s">
        <v>9</v>
      </c>
      <c r="B167" s="1">
        <v>6</v>
      </c>
      <c r="C167" s="16" t="s">
        <v>258</v>
      </c>
      <c r="D167" s="1" t="s">
        <v>11</v>
      </c>
      <c r="E167" s="1" t="s">
        <v>106</v>
      </c>
      <c r="F167" s="10" t="s">
        <v>258</v>
      </c>
      <c r="H167" s="164" t="s">
        <v>982</v>
      </c>
      <c r="I167" s="1" t="s">
        <v>44</v>
      </c>
      <c r="J167" s="17">
        <v>27714</v>
      </c>
      <c r="K167" s="17">
        <v>24547</v>
      </c>
      <c r="L167" s="17">
        <v>23492</v>
      </c>
      <c r="M167" s="18">
        <v>24445</v>
      </c>
      <c r="N167" s="19">
        <v>23283</v>
      </c>
      <c r="O167" s="19">
        <v>23175</v>
      </c>
      <c r="P167" s="165">
        <v>24511</v>
      </c>
      <c r="Q167" s="230">
        <v>23500</v>
      </c>
    </row>
    <row r="168" spans="1:17" x14ac:dyDescent="0.25">
      <c r="A168" s="79" t="s">
        <v>9</v>
      </c>
      <c r="B168" s="1">
        <v>6</v>
      </c>
      <c r="C168" s="16" t="s">
        <v>261</v>
      </c>
      <c r="D168" s="1" t="s">
        <v>11</v>
      </c>
      <c r="E168" s="1" t="s">
        <v>106</v>
      </c>
      <c r="F168" s="10" t="s">
        <v>261</v>
      </c>
      <c r="H168" s="1" t="s">
        <v>263</v>
      </c>
      <c r="I168" s="1"/>
      <c r="J168" s="17">
        <v>7800</v>
      </c>
      <c r="K168" s="17">
        <v>20700</v>
      </c>
      <c r="L168" s="17">
        <v>19900</v>
      </c>
      <c r="M168" s="18">
        <v>6468</v>
      </c>
      <c r="N168" s="19">
        <v>23530</v>
      </c>
      <c r="O168" s="33" t="s">
        <v>29</v>
      </c>
      <c r="P168" s="41" t="s">
        <v>29</v>
      </c>
      <c r="Q168" s="41" t="s">
        <v>29</v>
      </c>
    </row>
    <row r="169" spans="1:17" x14ac:dyDescent="0.25">
      <c r="A169" s="79"/>
      <c r="B169" s="1"/>
      <c r="C169" s="185" t="s">
        <v>1011</v>
      </c>
      <c r="D169" s="185" t="s">
        <v>995</v>
      </c>
      <c r="E169" s="1" t="s">
        <v>106</v>
      </c>
      <c r="F169" s="198" t="s">
        <v>1011</v>
      </c>
      <c r="H169" s="185" t="s">
        <v>1012</v>
      </c>
      <c r="I169" s="1" t="s">
        <v>44</v>
      </c>
      <c r="J169" s="18" t="s">
        <v>29</v>
      </c>
      <c r="K169" s="18" t="s">
        <v>29</v>
      </c>
      <c r="L169" s="18" t="s">
        <v>29</v>
      </c>
      <c r="M169" s="18" t="s">
        <v>29</v>
      </c>
      <c r="N169" s="18" t="s">
        <v>29</v>
      </c>
      <c r="O169" s="18" t="s">
        <v>29</v>
      </c>
      <c r="P169" s="186">
        <v>1900</v>
      </c>
      <c r="Q169" s="231">
        <v>2100</v>
      </c>
    </row>
    <row r="170" spans="1:17" ht="15" customHeight="1" x14ac:dyDescent="0.25">
      <c r="A170" s="79" t="s">
        <v>9</v>
      </c>
      <c r="B170" s="1">
        <v>6</v>
      </c>
      <c r="C170" s="16" t="s">
        <v>287</v>
      </c>
      <c r="D170" s="1" t="s">
        <v>11</v>
      </c>
      <c r="E170" s="1" t="s">
        <v>106</v>
      </c>
      <c r="F170" s="10" t="s">
        <v>287</v>
      </c>
      <c r="G170" s="10">
        <v>6</v>
      </c>
      <c r="H170" s="1" t="s">
        <v>290</v>
      </c>
      <c r="I170" s="1"/>
      <c r="J170" s="17">
        <v>1314</v>
      </c>
      <c r="K170" s="17">
        <v>1864</v>
      </c>
      <c r="L170" s="17">
        <v>2843</v>
      </c>
      <c r="M170" s="18">
        <v>2707</v>
      </c>
      <c r="N170" s="19">
        <v>2995</v>
      </c>
      <c r="O170" s="18" t="s">
        <v>29</v>
      </c>
      <c r="P170" s="33" t="s">
        <v>29</v>
      </c>
      <c r="Q170" s="33" t="s">
        <v>29</v>
      </c>
    </row>
    <row r="171" spans="1:17" x14ac:dyDescent="0.25">
      <c r="A171" s="79" t="s">
        <v>9</v>
      </c>
      <c r="B171" s="1">
        <v>6</v>
      </c>
      <c r="C171" s="16" t="s">
        <v>287</v>
      </c>
      <c r="D171" s="1" t="s">
        <v>11</v>
      </c>
      <c r="E171" s="1" t="s">
        <v>106</v>
      </c>
      <c r="F171" s="10" t="s">
        <v>287</v>
      </c>
      <c r="G171" s="10"/>
      <c r="H171" s="164" t="s">
        <v>981</v>
      </c>
      <c r="I171" s="1" t="s">
        <v>44</v>
      </c>
      <c r="J171" s="18" t="s">
        <v>29</v>
      </c>
      <c r="K171" s="18" t="s">
        <v>29</v>
      </c>
      <c r="L171" s="18" t="s">
        <v>29</v>
      </c>
      <c r="M171" s="18" t="s">
        <v>29</v>
      </c>
      <c r="N171" s="22" t="s">
        <v>29</v>
      </c>
      <c r="O171" s="19">
        <v>4000</v>
      </c>
      <c r="P171" s="165">
        <v>4500</v>
      </c>
      <c r="Q171" s="232">
        <v>4000</v>
      </c>
    </row>
    <row r="172" spans="1:17" x14ac:dyDescent="0.25">
      <c r="A172" s="79" t="s">
        <v>9</v>
      </c>
      <c r="B172" s="1">
        <v>6</v>
      </c>
      <c r="C172" s="16" t="s">
        <v>262</v>
      </c>
      <c r="D172" s="1" t="s">
        <v>11</v>
      </c>
      <c r="E172" s="1" t="s">
        <v>106</v>
      </c>
      <c r="F172" s="10" t="s">
        <v>262</v>
      </c>
      <c r="H172" s="1" t="s">
        <v>265</v>
      </c>
      <c r="I172" s="1" t="s">
        <v>44</v>
      </c>
      <c r="J172" s="24" t="s">
        <v>29</v>
      </c>
      <c r="K172" s="24" t="s">
        <v>29</v>
      </c>
      <c r="L172" s="17">
        <v>12277</v>
      </c>
      <c r="M172" s="18">
        <v>12536</v>
      </c>
      <c r="N172" s="19">
        <v>12300</v>
      </c>
      <c r="O172" s="19">
        <v>16475</v>
      </c>
      <c r="P172" s="159">
        <v>17215</v>
      </c>
      <c r="Q172" s="233">
        <v>16500</v>
      </c>
    </row>
    <row r="173" spans="1:17" s="204" customFormat="1" x14ac:dyDescent="0.25">
      <c r="A173" s="80" t="s">
        <v>267</v>
      </c>
      <c r="B173" s="25">
        <v>6</v>
      </c>
      <c r="C173" s="26" t="s">
        <v>264</v>
      </c>
      <c r="D173" s="49" t="s">
        <v>268</v>
      </c>
      <c r="E173" s="49" t="s">
        <v>106</v>
      </c>
      <c r="F173" s="69" t="s">
        <v>264</v>
      </c>
      <c r="G173" s="27">
        <v>0</v>
      </c>
      <c r="H173" s="25" t="s">
        <v>269</v>
      </c>
      <c r="I173" s="49" t="s">
        <v>913</v>
      </c>
      <c r="J173" s="28">
        <v>54731</v>
      </c>
      <c r="K173" s="28">
        <v>70138</v>
      </c>
      <c r="L173" s="28">
        <v>58730</v>
      </c>
      <c r="M173" s="29">
        <v>60821</v>
      </c>
      <c r="N173" s="14">
        <v>54652</v>
      </c>
      <c r="O173" s="15">
        <v>55362</v>
      </c>
      <c r="P173" s="162">
        <v>56307</v>
      </c>
      <c r="Q173" s="280">
        <v>63771</v>
      </c>
    </row>
    <row r="174" spans="1:17" x14ac:dyDescent="0.25">
      <c r="A174" s="79" t="s">
        <v>267</v>
      </c>
      <c r="B174" s="1">
        <v>6</v>
      </c>
      <c r="C174" s="16" t="s">
        <v>264</v>
      </c>
      <c r="D174" s="1" t="s">
        <v>27</v>
      </c>
      <c r="E174" s="1" t="s">
        <v>106</v>
      </c>
      <c r="F174" s="10" t="s">
        <v>266</v>
      </c>
      <c r="G174" s="10">
        <v>1</v>
      </c>
      <c r="H174" s="1" t="s">
        <v>271</v>
      </c>
      <c r="I174" s="1" t="s">
        <v>913</v>
      </c>
      <c r="J174" s="17">
        <v>14113</v>
      </c>
      <c r="K174" s="17">
        <v>16168</v>
      </c>
      <c r="L174" s="17">
        <v>15636</v>
      </c>
      <c r="M174" s="18">
        <v>14526</v>
      </c>
      <c r="N174" s="19">
        <v>13514</v>
      </c>
      <c r="O174" s="19">
        <v>12295</v>
      </c>
      <c r="P174" s="165">
        <v>12186</v>
      </c>
      <c r="Q174" s="233">
        <v>12624</v>
      </c>
    </row>
    <row r="175" spans="1:17" x14ac:dyDescent="0.25">
      <c r="A175" s="79" t="s">
        <v>267</v>
      </c>
      <c r="B175" s="1">
        <v>6</v>
      </c>
      <c r="C175" s="16" t="s">
        <v>264</v>
      </c>
      <c r="D175" s="1" t="s">
        <v>11</v>
      </c>
      <c r="E175" s="1" t="s">
        <v>106</v>
      </c>
      <c r="F175" s="10" t="s">
        <v>270</v>
      </c>
      <c r="G175" s="10">
        <v>2</v>
      </c>
      <c r="H175" s="1" t="s">
        <v>273</v>
      </c>
      <c r="I175" s="1" t="s">
        <v>913</v>
      </c>
      <c r="J175" s="17">
        <v>34614</v>
      </c>
      <c r="K175" s="17">
        <v>47539</v>
      </c>
      <c r="L175" s="17">
        <v>38079</v>
      </c>
      <c r="M175" s="18">
        <v>40331</v>
      </c>
      <c r="N175" s="19">
        <v>34307</v>
      </c>
      <c r="O175" s="19">
        <v>36894</v>
      </c>
      <c r="P175" s="165">
        <v>35110</v>
      </c>
      <c r="Q175" s="233">
        <v>36238</v>
      </c>
    </row>
    <row r="176" spans="1:17" x14ac:dyDescent="0.25">
      <c r="A176" s="79" t="s">
        <v>267</v>
      </c>
      <c r="B176" s="1">
        <v>6</v>
      </c>
      <c r="C176" s="16" t="s">
        <v>264</v>
      </c>
      <c r="D176" s="1" t="s">
        <v>11</v>
      </c>
      <c r="E176" s="1" t="s">
        <v>106</v>
      </c>
      <c r="F176" s="10" t="s">
        <v>272</v>
      </c>
      <c r="G176" s="10">
        <v>3</v>
      </c>
      <c r="H176" s="1" t="s">
        <v>274</v>
      </c>
      <c r="I176" s="1" t="s">
        <v>913</v>
      </c>
      <c r="J176" s="17">
        <v>6004</v>
      </c>
      <c r="K176" s="17">
        <v>6431</v>
      </c>
      <c r="L176" s="17">
        <v>5015</v>
      </c>
      <c r="M176" s="18">
        <v>4702</v>
      </c>
      <c r="N176" s="19">
        <v>5618</v>
      </c>
      <c r="O176" s="19">
        <v>5073</v>
      </c>
      <c r="P176" s="165">
        <v>7928</v>
      </c>
      <c r="Q176" s="233">
        <v>13583</v>
      </c>
    </row>
    <row r="177" spans="1:17" x14ac:dyDescent="0.25">
      <c r="A177" s="83" t="s">
        <v>9</v>
      </c>
      <c r="B177" s="34">
        <v>6</v>
      </c>
      <c r="C177" s="35" t="s">
        <v>264</v>
      </c>
      <c r="D177" s="34" t="s">
        <v>11</v>
      </c>
      <c r="E177" s="34" t="s">
        <v>106</v>
      </c>
      <c r="F177" s="36" t="s">
        <v>255</v>
      </c>
      <c r="G177" s="37">
        <v>4</v>
      </c>
      <c r="H177" s="34" t="s">
        <v>256</v>
      </c>
      <c r="I177" s="1" t="s">
        <v>913</v>
      </c>
      <c r="J177" s="38" t="s">
        <v>29</v>
      </c>
      <c r="K177" s="38" t="s">
        <v>29</v>
      </c>
      <c r="L177" s="38" t="s">
        <v>29</v>
      </c>
      <c r="M177" s="40">
        <v>1262</v>
      </c>
      <c r="N177" s="65">
        <v>1213</v>
      </c>
      <c r="O177" s="66">
        <v>1100</v>
      </c>
      <c r="P177" s="182">
        <v>1083</v>
      </c>
      <c r="Q177" s="233">
        <v>1326</v>
      </c>
    </row>
    <row r="178" spans="1:17" x14ac:dyDescent="0.25">
      <c r="A178" s="79" t="s">
        <v>9</v>
      </c>
      <c r="B178" s="1">
        <v>6</v>
      </c>
      <c r="C178" s="16" t="s">
        <v>275</v>
      </c>
      <c r="D178" s="1" t="s">
        <v>11</v>
      </c>
      <c r="E178" s="1" t="s">
        <v>106</v>
      </c>
      <c r="F178" s="10" t="s">
        <v>275</v>
      </c>
      <c r="H178" s="1" t="s">
        <v>277</v>
      </c>
      <c r="I178" s="1"/>
      <c r="J178" s="17">
        <v>1440</v>
      </c>
      <c r="K178" s="17">
        <v>1031</v>
      </c>
      <c r="L178" s="17">
        <v>1015</v>
      </c>
      <c r="M178" s="18">
        <v>883</v>
      </c>
      <c r="N178" s="19">
        <v>1038</v>
      </c>
      <c r="O178" s="19">
        <v>1163</v>
      </c>
      <c r="P178" s="159">
        <v>668</v>
      </c>
      <c r="Q178" s="206" t="s">
        <v>29</v>
      </c>
    </row>
    <row r="179" spans="1:17" s="204" customFormat="1" x14ac:dyDescent="0.25">
      <c r="A179" s="80" t="s">
        <v>9</v>
      </c>
      <c r="B179" s="25">
        <v>6</v>
      </c>
      <c r="C179" s="26" t="s">
        <v>276</v>
      </c>
      <c r="D179" s="49" t="s">
        <v>11</v>
      </c>
      <c r="E179" s="49" t="s">
        <v>106</v>
      </c>
      <c r="F179" s="27" t="s">
        <v>276</v>
      </c>
      <c r="G179" s="27">
        <v>0</v>
      </c>
      <c r="H179" s="49" t="s">
        <v>948</v>
      </c>
      <c r="I179" s="49" t="s">
        <v>913</v>
      </c>
      <c r="J179" s="28">
        <v>43324</v>
      </c>
      <c r="K179" s="28">
        <v>49923</v>
      </c>
      <c r="L179" s="28">
        <v>51366</v>
      </c>
      <c r="M179" s="29">
        <v>52745</v>
      </c>
      <c r="N179" s="14">
        <v>52687</v>
      </c>
      <c r="O179" s="15">
        <v>113833</v>
      </c>
      <c r="P179" s="86">
        <v>99547</v>
      </c>
      <c r="Q179" s="209">
        <v>85723</v>
      </c>
    </row>
    <row r="180" spans="1:17" x14ac:dyDescent="0.25">
      <c r="A180" s="79" t="s">
        <v>9</v>
      </c>
      <c r="B180" s="1">
        <v>6</v>
      </c>
      <c r="C180" s="16" t="s">
        <v>276</v>
      </c>
      <c r="D180" s="1" t="s">
        <v>11</v>
      </c>
      <c r="E180" s="1" t="s">
        <v>106</v>
      </c>
      <c r="F180" s="10" t="s">
        <v>278</v>
      </c>
      <c r="G180" s="10">
        <v>1</v>
      </c>
      <c r="H180" s="1" t="s">
        <v>280</v>
      </c>
      <c r="I180" s="1" t="s">
        <v>913</v>
      </c>
      <c r="J180" s="17">
        <v>8094</v>
      </c>
      <c r="K180" s="17">
        <v>9586</v>
      </c>
      <c r="L180" s="17">
        <v>9920</v>
      </c>
      <c r="M180" s="18">
        <v>8493</v>
      </c>
      <c r="N180" s="19">
        <v>8423</v>
      </c>
      <c r="O180" s="19">
        <v>13285</v>
      </c>
      <c r="P180" s="106">
        <v>9864</v>
      </c>
      <c r="Q180" s="233">
        <v>12184</v>
      </c>
    </row>
    <row r="181" spans="1:17" x14ac:dyDescent="0.25">
      <c r="A181" s="79" t="s">
        <v>9</v>
      </c>
      <c r="B181" s="1">
        <v>6</v>
      </c>
      <c r="C181" s="16" t="s">
        <v>276</v>
      </c>
      <c r="D181" s="1" t="s">
        <v>11</v>
      </c>
      <c r="E181" s="1" t="s">
        <v>106</v>
      </c>
      <c r="F181" s="10" t="s">
        <v>279</v>
      </c>
      <c r="G181" s="10">
        <v>2</v>
      </c>
      <c r="H181" s="1" t="s">
        <v>282</v>
      </c>
      <c r="I181" s="1" t="s">
        <v>913</v>
      </c>
      <c r="J181" s="17">
        <v>2941</v>
      </c>
      <c r="K181" s="17">
        <v>2793</v>
      </c>
      <c r="L181" s="17">
        <v>3795</v>
      </c>
      <c r="M181" s="18">
        <v>3644</v>
      </c>
      <c r="N181" s="19">
        <v>3572</v>
      </c>
      <c r="O181" s="19">
        <v>4170</v>
      </c>
      <c r="P181" s="107">
        <v>4542</v>
      </c>
      <c r="Q181" s="233">
        <v>5861</v>
      </c>
    </row>
    <row r="182" spans="1:17" x14ac:dyDescent="0.25">
      <c r="A182" s="79" t="s">
        <v>9</v>
      </c>
      <c r="B182" s="1">
        <v>6</v>
      </c>
      <c r="C182" s="16" t="s">
        <v>276</v>
      </c>
      <c r="D182" s="1" t="s">
        <v>11</v>
      </c>
      <c r="E182" s="1" t="s">
        <v>106</v>
      </c>
      <c r="F182" s="10" t="s">
        <v>281</v>
      </c>
      <c r="G182" s="10">
        <v>3</v>
      </c>
      <c r="H182" s="1" t="s">
        <v>284</v>
      </c>
      <c r="I182" s="1" t="s">
        <v>913</v>
      </c>
      <c r="J182" s="17">
        <v>632</v>
      </c>
      <c r="K182" s="17">
        <v>1259</v>
      </c>
      <c r="L182" s="17">
        <v>1152</v>
      </c>
      <c r="M182" s="18">
        <v>1063</v>
      </c>
      <c r="N182" s="19">
        <v>1263</v>
      </c>
      <c r="O182" s="19">
        <v>572</v>
      </c>
      <c r="P182" s="159">
        <v>872</v>
      </c>
      <c r="Q182" s="279">
        <v>512</v>
      </c>
    </row>
    <row r="183" spans="1:17" x14ac:dyDescent="0.25">
      <c r="A183" s="79" t="s">
        <v>9</v>
      </c>
      <c r="B183" s="1">
        <v>6</v>
      </c>
      <c r="C183" s="16" t="s">
        <v>276</v>
      </c>
      <c r="D183" s="1" t="s">
        <v>11</v>
      </c>
      <c r="E183" s="1" t="s">
        <v>106</v>
      </c>
      <c r="F183" s="10" t="s">
        <v>283</v>
      </c>
      <c r="G183" s="10">
        <v>4</v>
      </c>
      <c r="H183" s="1" t="s">
        <v>286</v>
      </c>
      <c r="I183" s="1" t="s">
        <v>913</v>
      </c>
      <c r="J183" s="17">
        <v>3532</v>
      </c>
      <c r="K183" s="17">
        <v>5313</v>
      </c>
      <c r="L183" s="17">
        <v>5707</v>
      </c>
      <c r="M183" s="18">
        <v>7216</v>
      </c>
      <c r="N183" s="19">
        <v>5880</v>
      </c>
      <c r="O183" s="19">
        <v>4308</v>
      </c>
      <c r="P183" s="108">
        <v>5607</v>
      </c>
      <c r="Q183" s="233">
        <v>5821</v>
      </c>
    </row>
    <row r="184" spans="1:17" x14ac:dyDescent="0.25">
      <c r="A184" s="79" t="s">
        <v>9</v>
      </c>
      <c r="B184" s="1">
        <v>6</v>
      </c>
      <c r="C184" s="16" t="s">
        <v>276</v>
      </c>
      <c r="D184" s="1" t="s">
        <v>11</v>
      </c>
      <c r="E184" s="1" t="s">
        <v>106</v>
      </c>
      <c r="F184" s="10" t="s">
        <v>285</v>
      </c>
      <c r="G184" s="10">
        <v>5</v>
      </c>
      <c r="H184" s="1" t="s">
        <v>288</v>
      </c>
      <c r="I184" s="1"/>
      <c r="J184" s="17">
        <v>26811</v>
      </c>
      <c r="K184" s="17">
        <v>29108</v>
      </c>
      <c r="L184" s="17">
        <v>27949</v>
      </c>
      <c r="M184" s="18">
        <v>29622</v>
      </c>
      <c r="N184" s="19">
        <v>30554</v>
      </c>
      <c r="O184" s="19">
        <v>30000</v>
      </c>
      <c r="P184" s="33" t="s">
        <v>29</v>
      </c>
      <c r="Q184" s="33" t="s">
        <v>29</v>
      </c>
    </row>
    <row r="185" spans="1:17" x14ac:dyDescent="0.25">
      <c r="A185" s="79" t="s">
        <v>9</v>
      </c>
      <c r="B185" s="1">
        <v>6</v>
      </c>
      <c r="C185" s="16" t="s">
        <v>276</v>
      </c>
      <c r="D185" s="1" t="s">
        <v>11</v>
      </c>
      <c r="E185" s="1" t="s">
        <v>106</v>
      </c>
      <c r="F185" s="10" t="s">
        <v>242</v>
      </c>
      <c r="G185" s="30">
        <v>7</v>
      </c>
      <c r="H185" s="1" t="s">
        <v>243</v>
      </c>
      <c r="I185" s="1" t="s">
        <v>913</v>
      </c>
      <c r="J185" s="18" t="s">
        <v>29</v>
      </c>
      <c r="K185" s="18" t="s">
        <v>29</v>
      </c>
      <c r="L185" s="18" t="s">
        <v>29</v>
      </c>
      <c r="M185" s="18" t="s">
        <v>29</v>
      </c>
      <c r="N185" s="18" t="s">
        <v>29</v>
      </c>
      <c r="O185" s="19">
        <v>11110</v>
      </c>
      <c r="P185" s="159">
        <v>13351</v>
      </c>
      <c r="Q185" s="233">
        <v>16075</v>
      </c>
    </row>
    <row r="186" spans="1:17" ht="12.75" customHeight="1" x14ac:dyDescent="0.25">
      <c r="A186" s="79" t="s">
        <v>9</v>
      </c>
      <c r="B186" s="1">
        <v>6</v>
      </c>
      <c r="C186" s="16" t="s">
        <v>276</v>
      </c>
      <c r="D186" s="1" t="s">
        <v>11</v>
      </c>
      <c r="E186" s="1" t="s">
        <v>106</v>
      </c>
      <c r="F186" s="10" t="s">
        <v>236</v>
      </c>
      <c r="G186" s="30">
        <v>8</v>
      </c>
      <c r="H186" s="1" t="s">
        <v>237</v>
      </c>
      <c r="I186" s="1" t="s">
        <v>913</v>
      </c>
      <c r="J186" s="18" t="s">
        <v>29</v>
      </c>
      <c r="K186" s="18" t="s">
        <v>29</v>
      </c>
      <c r="L186" s="18" t="s">
        <v>29</v>
      </c>
      <c r="M186" s="18" t="s">
        <v>29</v>
      </c>
      <c r="N186" s="18" t="s">
        <v>29</v>
      </c>
      <c r="O186" s="19">
        <v>6552</v>
      </c>
      <c r="P186" s="159">
        <v>11419</v>
      </c>
      <c r="Q186" s="233">
        <v>8897</v>
      </c>
    </row>
    <row r="187" spans="1:17" x14ac:dyDescent="0.25">
      <c r="A187" s="79" t="s">
        <v>17</v>
      </c>
      <c r="B187" s="1">
        <v>6</v>
      </c>
      <c r="C187" s="16" t="s">
        <v>276</v>
      </c>
      <c r="D187" s="1" t="s">
        <v>19</v>
      </c>
      <c r="E187" s="1" t="s">
        <v>106</v>
      </c>
      <c r="F187" s="10" t="s">
        <v>238</v>
      </c>
      <c r="G187" s="30">
        <v>9</v>
      </c>
      <c r="H187" s="183" t="s">
        <v>1007</v>
      </c>
      <c r="I187" s="1" t="s">
        <v>913</v>
      </c>
      <c r="J187" s="18" t="s">
        <v>29</v>
      </c>
      <c r="K187" s="18" t="s">
        <v>29</v>
      </c>
      <c r="L187" s="18" t="s">
        <v>29</v>
      </c>
      <c r="M187" s="18" t="s">
        <v>29</v>
      </c>
      <c r="N187" s="18" t="s">
        <v>29</v>
      </c>
      <c r="O187" s="19">
        <v>6213</v>
      </c>
      <c r="P187" s="184">
        <v>5491</v>
      </c>
      <c r="Q187" s="233">
        <v>6110</v>
      </c>
    </row>
    <row r="188" spans="1:17" x14ac:dyDescent="0.25">
      <c r="A188" s="79" t="s">
        <v>17</v>
      </c>
      <c r="B188" s="1">
        <v>6</v>
      </c>
      <c r="C188" s="16" t="s">
        <v>276</v>
      </c>
      <c r="D188" s="1" t="s">
        <v>19</v>
      </c>
      <c r="E188" s="1" t="s">
        <v>106</v>
      </c>
      <c r="F188" s="10" t="s">
        <v>920</v>
      </c>
      <c r="G188" s="30">
        <v>10</v>
      </c>
      <c r="H188" s="32" t="s">
        <v>919</v>
      </c>
      <c r="I188" s="1" t="s">
        <v>913</v>
      </c>
      <c r="J188" s="18" t="s">
        <v>29</v>
      </c>
      <c r="K188" s="18" t="s">
        <v>29</v>
      </c>
      <c r="L188" s="18" t="s">
        <v>29</v>
      </c>
      <c r="M188" s="18" t="s">
        <v>29</v>
      </c>
      <c r="N188" s="18" t="s">
        <v>29</v>
      </c>
      <c r="O188" s="19">
        <v>9809</v>
      </c>
      <c r="P188" s="184">
        <v>9517</v>
      </c>
      <c r="Q188" s="233">
        <v>9231</v>
      </c>
    </row>
    <row r="189" spans="1:17" x14ac:dyDescent="0.25">
      <c r="A189" s="79" t="s">
        <v>9</v>
      </c>
      <c r="B189" s="1">
        <v>6</v>
      </c>
      <c r="C189" s="16" t="s">
        <v>276</v>
      </c>
      <c r="D189" s="1" t="s">
        <v>11</v>
      </c>
      <c r="E189" s="1" t="s">
        <v>106</v>
      </c>
      <c r="F189" s="10" t="s">
        <v>259</v>
      </c>
      <c r="G189" s="30">
        <v>11</v>
      </c>
      <c r="H189" s="1" t="s">
        <v>921</v>
      </c>
      <c r="I189" s="1" t="s">
        <v>913</v>
      </c>
      <c r="J189" s="18" t="s">
        <v>29</v>
      </c>
      <c r="K189" s="18" t="s">
        <v>29</v>
      </c>
      <c r="L189" s="18" t="s">
        <v>29</v>
      </c>
      <c r="M189" s="18" t="s">
        <v>29</v>
      </c>
      <c r="N189" s="18" t="s">
        <v>29</v>
      </c>
      <c r="O189" s="19">
        <v>19660</v>
      </c>
      <c r="P189" s="168">
        <v>18188</v>
      </c>
      <c r="Q189" s="279">
        <v>14955</v>
      </c>
    </row>
    <row r="190" spans="1:17" x14ac:dyDescent="0.25">
      <c r="A190" s="79" t="s">
        <v>9</v>
      </c>
      <c r="B190" s="1">
        <v>6</v>
      </c>
      <c r="C190" s="16" t="s">
        <v>276</v>
      </c>
      <c r="D190" s="1" t="s">
        <v>11</v>
      </c>
      <c r="E190" s="1" t="s">
        <v>106</v>
      </c>
      <c r="F190" s="10" t="s">
        <v>261</v>
      </c>
      <c r="G190" s="30">
        <v>12</v>
      </c>
      <c r="H190" s="183" t="s">
        <v>1008</v>
      </c>
      <c r="I190" s="1" t="s">
        <v>913</v>
      </c>
      <c r="J190" s="18" t="s">
        <v>29</v>
      </c>
      <c r="K190" s="18" t="s">
        <v>29</v>
      </c>
      <c r="L190" s="18" t="s">
        <v>29</v>
      </c>
      <c r="M190" s="18" t="s">
        <v>29</v>
      </c>
      <c r="N190" s="18" t="s">
        <v>29</v>
      </c>
      <c r="O190" s="19">
        <v>8154</v>
      </c>
      <c r="P190" s="184">
        <v>20696</v>
      </c>
      <c r="Q190" s="279">
        <v>6077</v>
      </c>
    </row>
    <row r="191" spans="1:17" ht="12.75" customHeight="1" x14ac:dyDescent="0.25">
      <c r="A191" s="79" t="s">
        <v>9</v>
      </c>
      <c r="B191" s="1">
        <v>6</v>
      </c>
      <c r="C191" s="16" t="s">
        <v>289</v>
      </c>
      <c r="D191" s="1" t="s">
        <v>11</v>
      </c>
      <c r="E191" s="1" t="s">
        <v>106</v>
      </c>
      <c r="F191" s="10" t="s">
        <v>289</v>
      </c>
      <c r="H191" s="1" t="s">
        <v>292</v>
      </c>
      <c r="I191" s="1" t="s">
        <v>44</v>
      </c>
      <c r="J191" s="17">
        <v>2304</v>
      </c>
      <c r="K191" s="17">
        <v>2230</v>
      </c>
      <c r="L191" s="17">
        <v>1735</v>
      </c>
      <c r="M191" s="18">
        <v>790</v>
      </c>
      <c r="N191" s="19">
        <v>1201</v>
      </c>
      <c r="O191" s="19">
        <v>1147</v>
      </c>
      <c r="P191" s="159">
        <v>1556</v>
      </c>
      <c r="Q191" s="234">
        <v>1622</v>
      </c>
    </row>
    <row r="192" spans="1:17" x14ac:dyDescent="0.25">
      <c r="A192" s="79" t="s">
        <v>17</v>
      </c>
      <c r="B192" s="1">
        <v>6</v>
      </c>
      <c r="C192" s="16" t="s">
        <v>291</v>
      </c>
      <c r="D192" s="1" t="s">
        <v>19</v>
      </c>
      <c r="E192" s="1" t="s">
        <v>106</v>
      </c>
      <c r="F192" s="10" t="s">
        <v>291</v>
      </c>
      <c r="H192" s="164" t="s">
        <v>983</v>
      </c>
      <c r="I192" s="1" t="s">
        <v>913</v>
      </c>
      <c r="J192" s="17">
        <v>6646</v>
      </c>
      <c r="K192" s="17">
        <v>7457</v>
      </c>
      <c r="L192" s="17">
        <v>2056</v>
      </c>
      <c r="M192" s="18">
        <v>4245</v>
      </c>
      <c r="N192" s="19">
        <v>24734</v>
      </c>
      <c r="O192" s="19">
        <v>17464</v>
      </c>
      <c r="P192" s="165">
        <v>17033</v>
      </c>
      <c r="Q192" s="234">
        <v>17020</v>
      </c>
    </row>
    <row r="193" spans="1:17" x14ac:dyDescent="0.25">
      <c r="A193" s="79" t="s">
        <v>9</v>
      </c>
      <c r="B193" s="1">
        <v>6</v>
      </c>
      <c r="C193" s="16" t="s">
        <v>293</v>
      </c>
      <c r="D193" s="1" t="s">
        <v>11</v>
      </c>
      <c r="E193" s="1" t="s">
        <v>106</v>
      </c>
      <c r="F193" s="10" t="s">
        <v>293</v>
      </c>
      <c r="H193" s="1" t="s">
        <v>295</v>
      </c>
      <c r="I193" s="1" t="s">
        <v>44</v>
      </c>
      <c r="J193" s="17">
        <v>1040</v>
      </c>
      <c r="K193" s="17">
        <v>1064</v>
      </c>
      <c r="L193" s="17">
        <v>1112</v>
      </c>
      <c r="M193" s="18">
        <v>1262</v>
      </c>
      <c r="N193" s="19">
        <v>1436</v>
      </c>
      <c r="O193" s="19">
        <v>1307</v>
      </c>
      <c r="P193" s="159">
        <v>719</v>
      </c>
      <c r="Q193" s="234">
        <v>991</v>
      </c>
    </row>
    <row r="194" spans="1:17" x14ac:dyDescent="0.25">
      <c r="A194" s="79" t="s">
        <v>17</v>
      </c>
      <c r="B194" s="1">
        <v>6</v>
      </c>
      <c r="C194" s="16" t="s">
        <v>294</v>
      </c>
      <c r="D194" s="1" t="s">
        <v>19</v>
      </c>
      <c r="E194" s="1" t="s">
        <v>106</v>
      </c>
      <c r="F194" s="10" t="s">
        <v>294</v>
      </c>
      <c r="H194" s="32" t="s">
        <v>916</v>
      </c>
      <c r="I194" s="1" t="s">
        <v>913</v>
      </c>
      <c r="J194" s="17">
        <v>45278</v>
      </c>
      <c r="K194" s="17">
        <v>25866</v>
      </c>
      <c r="L194" s="17">
        <v>24989</v>
      </c>
      <c r="M194" s="18">
        <v>23068</v>
      </c>
      <c r="N194" s="19">
        <v>24552</v>
      </c>
      <c r="O194" s="19">
        <v>25749</v>
      </c>
      <c r="P194" s="165">
        <v>29313</v>
      </c>
      <c r="Q194" s="234">
        <v>24088</v>
      </c>
    </row>
    <row r="195" spans="1:17" x14ac:dyDescent="0.25">
      <c r="A195" s="79" t="s">
        <v>9</v>
      </c>
      <c r="B195" s="1">
        <v>6</v>
      </c>
      <c r="C195" s="16" t="s">
        <v>296</v>
      </c>
      <c r="D195" s="1" t="s">
        <v>11</v>
      </c>
      <c r="E195" s="1" t="s">
        <v>106</v>
      </c>
      <c r="F195" s="10" t="s">
        <v>296</v>
      </c>
      <c r="H195" s="1" t="s">
        <v>298</v>
      </c>
      <c r="I195" s="1" t="s">
        <v>44</v>
      </c>
      <c r="J195" s="17">
        <v>2310</v>
      </c>
      <c r="K195" s="17">
        <v>2300</v>
      </c>
      <c r="L195" s="17">
        <v>1767</v>
      </c>
      <c r="M195" s="18">
        <v>2024</v>
      </c>
      <c r="N195" s="19">
        <v>2207</v>
      </c>
      <c r="O195" s="19">
        <v>2300</v>
      </c>
      <c r="P195" s="109">
        <v>2273</v>
      </c>
      <c r="Q195" s="279">
        <v>2100</v>
      </c>
    </row>
    <row r="196" spans="1:17" s="204" customFormat="1" x14ac:dyDescent="0.25">
      <c r="A196" s="80" t="s">
        <v>9</v>
      </c>
      <c r="B196" s="25">
        <v>6</v>
      </c>
      <c r="C196" s="26" t="s">
        <v>297</v>
      </c>
      <c r="D196" s="49" t="s">
        <v>11</v>
      </c>
      <c r="E196" s="49" t="s">
        <v>106</v>
      </c>
      <c r="F196" s="27" t="s">
        <v>297</v>
      </c>
      <c r="G196" s="27">
        <v>0</v>
      </c>
      <c r="H196" s="25" t="s">
        <v>300</v>
      </c>
      <c r="I196" s="49"/>
      <c r="J196" s="28">
        <v>11075</v>
      </c>
      <c r="K196" s="28">
        <v>11291</v>
      </c>
      <c r="L196" s="28">
        <v>11471</v>
      </c>
      <c r="M196" s="29">
        <v>12956</v>
      </c>
      <c r="N196" s="14">
        <v>9945</v>
      </c>
      <c r="O196" s="50" t="s">
        <v>29</v>
      </c>
      <c r="P196" s="50" t="s">
        <v>29</v>
      </c>
      <c r="Q196" s="50" t="s">
        <v>29</v>
      </c>
    </row>
    <row r="197" spans="1:17" x14ac:dyDescent="0.25">
      <c r="A197" s="79" t="s">
        <v>9</v>
      </c>
      <c r="B197" s="1">
        <v>6</v>
      </c>
      <c r="C197" s="16" t="s">
        <v>297</v>
      </c>
      <c r="D197" s="1" t="s">
        <v>11</v>
      </c>
      <c r="E197" s="1" t="s">
        <v>106</v>
      </c>
      <c r="F197" s="10" t="s">
        <v>299</v>
      </c>
      <c r="G197" s="10">
        <v>1</v>
      </c>
      <c r="H197" s="1" t="s">
        <v>302</v>
      </c>
      <c r="I197" s="1"/>
      <c r="J197" s="17">
        <v>3889</v>
      </c>
      <c r="K197" s="17">
        <v>3609</v>
      </c>
      <c r="L197" s="17">
        <v>3266</v>
      </c>
      <c r="M197" s="18">
        <v>4794</v>
      </c>
      <c r="N197" s="19">
        <v>2261</v>
      </c>
      <c r="O197" s="33" t="s">
        <v>29</v>
      </c>
      <c r="P197" s="33" t="s">
        <v>29</v>
      </c>
      <c r="Q197" s="33" t="s">
        <v>29</v>
      </c>
    </row>
    <row r="198" spans="1:17" x14ac:dyDescent="0.25">
      <c r="A198" s="79" t="s">
        <v>9</v>
      </c>
      <c r="B198" s="1">
        <v>6</v>
      </c>
      <c r="C198" s="16" t="s">
        <v>297</v>
      </c>
      <c r="D198" s="1" t="s">
        <v>11</v>
      </c>
      <c r="E198" s="1" t="s">
        <v>106</v>
      </c>
      <c r="F198" s="10" t="s">
        <v>301</v>
      </c>
      <c r="G198" s="10">
        <v>2</v>
      </c>
      <c r="H198" s="1" t="s">
        <v>304</v>
      </c>
      <c r="I198" s="1"/>
      <c r="J198" s="17">
        <v>7186</v>
      </c>
      <c r="K198" s="17">
        <v>7682</v>
      </c>
      <c r="L198" s="17">
        <v>8205</v>
      </c>
      <c r="M198" s="18">
        <v>8162</v>
      </c>
      <c r="N198" s="19">
        <v>7684</v>
      </c>
      <c r="O198" s="33" t="s">
        <v>29</v>
      </c>
      <c r="P198" s="33" t="s">
        <v>29</v>
      </c>
      <c r="Q198" s="33" t="s">
        <v>29</v>
      </c>
    </row>
    <row r="199" spans="1:17" x14ac:dyDescent="0.25">
      <c r="A199" s="79" t="s">
        <v>9</v>
      </c>
      <c r="B199" s="1">
        <v>6</v>
      </c>
      <c r="C199" s="16" t="s">
        <v>303</v>
      </c>
      <c r="D199" s="1" t="s">
        <v>904</v>
      </c>
      <c r="E199" s="1" t="s">
        <v>106</v>
      </c>
      <c r="F199" s="10" t="s">
        <v>303</v>
      </c>
      <c r="H199" s="1" t="s">
        <v>306</v>
      </c>
      <c r="I199" s="1" t="s">
        <v>44</v>
      </c>
      <c r="J199" s="17">
        <v>33234</v>
      </c>
      <c r="K199" s="17">
        <v>63127</v>
      </c>
      <c r="L199" s="17">
        <v>62100</v>
      </c>
      <c r="M199" s="18">
        <v>67000</v>
      </c>
      <c r="N199" s="19">
        <v>68000</v>
      </c>
      <c r="O199" s="19">
        <v>75000</v>
      </c>
      <c r="P199" s="110">
        <v>101000</v>
      </c>
      <c r="Q199" s="235">
        <v>110000</v>
      </c>
    </row>
    <row r="200" spans="1:17" x14ac:dyDescent="0.25">
      <c r="A200" s="82" t="s">
        <v>74</v>
      </c>
      <c r="B200" s="20">
        <v>6</v>
      </c>
      <c r="C200" s="16" t="s">
        <v>305</v>
      </c>
      <c r="D200" s="1" t="s">
        <v>76</v>
      </c>
      <c r="E200" s="1" t="s">
        <v>106</v>
      </c>
      <c r="F200" s="10" t="s">
        <v>305</v>
      </c>
      <c r="H200" s="1" t="s">
        <v>308</v>
      </c>
      <c r="I200" s="1"/>
      <c r="J200" s="24" t="s">
        <v>29</v>
      </c>
      <c r="K200" s="24" t="s">
        <v>29</v>
      </c>
      <c r="L200" s="24" t="s">
        <v>29</v>
      </c>
      <c r="M200" s="18">
        <v>90000</v>
      </c>
      <c r="N200" s="18" t="s">
        <v>29</v>
      </c>
      <c r="O200" s="24" t="s">
        <v>29</v>
      </c>
      <c r="P200" s="24" t="s">
        <v>29</v>
      </c>
      <c r="Q200" s="24" t="s">
        <v>29</v>
      </c>
    </row>
    <row r="201" spans="1:17" s="204" customFormat="1" x14ac:dyDescent="0.25">
      <c r="A201" s="80" t="s">
        <v>9</v>
      </c>
      <c r="B201" s="25">
        <v>6</v>
      </c>
      <c r="C201" s="26" t="s">
        <v>307</v>
      </c>
      <c r="D201" s="49" t="s">
        <v>11</v>
      </c>
      <c r="E201" s="49" t="s">
        <v>106</v>
      </c>
      <c r="F201" s="27" t="s">
        <v>307</v>
      </c>
      <c r="G201" s="27">
        <v>0</v>
      </c>
      <c r="H201" s="25" t="s">
        <v>310</v>
      </c>
      <c r="I201" s="49" t="s">
        <v>913</v>
      </c>
      <c r="J201" s="28">
        <v>39168</v>
      </c>
      <c r="K201" s="28">
        <v>37307</v>
      </c>
      <c r="L201" s="28">
        <v>32903</v>
      </c>
      <c r="M201" s="29">
        <v>36869</v>
      </c>
      <c r="N201" s="14">
        <v>39768</v>
      </c>
      <c r="O201" s="15">
        <v>39611</v>
      </c>
      <c r="P201" s="86">
        <v>30283</v>
      </c>
      <c r="Q201" s="209">
        <v>25385</v>
      </c>
    </row>
    <row r="202" spans="1:17" x14ac:dyDescent="0.25">
      <c r="A202" s="79" t="s">
        <v>9</v>
      </c>
      <c r="B202" s="1">
        <v>6</v>
      </c>
      <c r="C202" s="16" t="s">
        <v>307</v>
      </c>
      <c r="D202" s="1" t="s">
        <v>11</v>
      </c>
      <c r="E202" s="1" t="s">
        <v>106</v>
      </c>
      <c r="F202" s="10" t="s">
        <v>309</v>
      </c>
      <c r="G202" s="10">
        <v>1</v>
      </c>
      <c r="H202" s="1" t="s">
        <v>914</v>
      </c>
      <c r="I202" s="1" t="s">
        <v>913</v>
      </c>
      <c r="J202" s="17">
        <v>3989</v>
      </c>
      <c r="K202" s="17">
        <v>2403</v>
      </c>
      <c r="L202" s="17">
        <v>2454</v>
      </c>
      <c r="M202" s="18">
        <v>2632</v>
      </c>
      <c r="N202" s="19">
        <v>2493</v>
      </c>
      <c r="O202" s="19">
        <v>2459</v>
      </c>
      <c r="P202" s="159">
        <v>2114</v>
      </c>
      <c r="Q202" s="236">
        <v>2880</v>
      </c>
    </row>
    <row r="203" spans="1:17" x14ac:dyDescent="0.25">
      <c r="A203" s="79" t="s">
        <v>9</v>
      </c>
      <c r="B203" s="1">
        <v>6</v>
      </c>
      <c r="C203" s="16" t="s">
        <v>307</v>
      </c>
      <c r="D203" s="1" t="s">
        <v>11</v>
      </c>
      <c r="E203" s="1" t="s">
        <v>106</v>
      </c>
      <c r="F203" s="10" t="s">
        <v>311</v>
      </c>
      <c r="G203" s="10">
        <v>2</v>
      </c>
      <c r="H203" s="1" t="s">
        <v>313</v>
      </c>
      <c r="I203" s="1" t="s">
        <v>913</v>
      </c>
      <c r="J203" s="17">
        <v>21057</v>
      </c>
      <c r="K203" s="17">
        <v>21497</v>
      </c>
      <c r="L203" s="17">
        <v>15878</v>
      </c>
      <c r="M203" s="18">
        <v>12940</v>
      </c>
      <c r="N203" s="19">
        <v>15396</v>
      </c>
      <c r="O203" s="19">
        <v>11588</v>
      </c>
      <c r="P203" s="111">
        <v>12021</v>
      </c>
      <c r="Q203" s="236">
        <v>10281</v>
      </c>
    </row>
    <row r="204" spans="1:17" x14ac:dyDescent="0.25">
      <c r="A204" s="79" t="s">
        <v>9</v>
      </c>
      <c r="B204" s="1">
        <v>6</v>
      </c>
      <c r="C204" s="16" t="s">
        <v>307</v>
      </c>
      <c r="D204" s="1" t="s">
        <v>11</v>
      </c>
      <c r="E204" s="1" t="s">
        <v>106</v>
      </c>
      <c r="F204" s="10" t="s">
        <v>312</v>
      </c>
      <c r="G204" s="10">
        <v>3</v>
      </c>
      <c r="H204" s="1" t="s">
        <v>315</v>
      </c>
      <c r="I204" s="1" t="s">
        <v>913</v>
      </c>
      <c r="J204" s="17">
        <v>11902</v>
      </c>
      <c r="K204" s="17">
        <v>10720</v>
      </c>
      <c r="L204" s="17">
        <v>10930</v>
      </c>
      <c r="M204" s="18">
        <v>14484</v>
      </c>
      <c r="N204" s="19">
        <v>10196</v>
      </c>
      <c r="O204" s="19">
        <v>11352</v>
      </c>
      <c r="P204" s="159">
        <v>9351</v>
      </c>
      <c r="Q204" s="236">
        <v>8119</v>
      </c>
    </row>
    <row r="205" spans="1:17" x14ac:dyDescent="0.25">
      <c r="A205" s="79" t="s">
        <v>9</v>
      </c>
      <c r="B205" s="1">
        <v>6</v>
      </c>
      <c r="C205" s="16" t="s">
        <v>307</v>
      </c>
      <c r="D205" s="1" t="s">
        <v>11</v>
      </c>
      <c r="E205" s="1" t="s">
        <v>106</v>
      </c>
      <c r="F205" s="10" t="s">
        <v>314</v>
      </c>
      <c r="G205" s="10">
        <v>4</v>
      </c>
      <c r="H205" s="1" t="s">
        <v>317</v>
      </c>
      <c r="I205" s="1" t="s">
        <v>913</v>
      </c>
      <c r="J205" s="17">
        <v>2220</v>
      </c>
      <c r="K205" s="17">
        <v>2687</v>
      </c>
      <c r="L205" s="17">
        <v>2044</v>
      </c>
      <c r="M205" s="18">
        <v>2229</v>
      </c>
      <c r="N205" s="19">
        <v>1546</v>
      </c>
      <c r="O205" s="19">
        <v>1716</v>
      </c>
      <c r="P205" s="159">
        <v>3042</v>
      </c>
      <c r="Q205" s="236">
        <v>2590</v>
      </c>
    </row>
    <row r="206" spans="1:17" s="42" customFormat="1" x14ac:dyDescent="0.25">
      <c r="A206" s="81" t="s">
        <v>9</v>
      </c>
      <c r="B206" s="34">
        <v>6</v>
      </c>
      <c r="C206" s="35" t="s">
        <v>307</v>
      </c>
      <c r="D206" s="34" t="s">
        <v>11</v>
      </c>
      <c r="E206" s="34" t="s">
        <v>106</v>
      </c>
      <c r="F206" s="36" t="s">
        <v>316</v>
      </c>
      <c r="G206" s="36">
        <v>6</v>
      </c>
      <c r="H206" s="34" t="s">
        <v>319</v>
      </c>
      <c r="I206" s="1" t="s">
        <v>913</v>
      </c>
      <c r="J206" s="40" t="s">
        <v>29</v>
      </c>
      <c r="K206" s="40" t="s">
        <v>29</v>
      </c>
      <c r="L206" s="39">
        <v>1597</v>
      </c>
      <c r="M206" s="40">
        <v>4584</v>
      </c>
      <c r="N206" s="21">
        <v>10137</v>
      </c>
      <c r="O206" s="21">
        <v>12496</v>
      </c>
      <c r="P206" s="199">
        <v>3755</v>
      </c>
      <c r="Q206" s="236">
        <v>1515</v>
      </c>
    </row>
    <row r="207" spans="1:17" ht="15" customHeight="1" x14ac:dyDescent="0.25">
      <c r="A207" s="79" t="s">
        <v>9</v>
      </c>
      <c r="B207" s="1">
        <v>6</v>
      </c>
      <c r="C207" s="16" t="s">
        <v>321</v>
      </c>
      <c r="D207" s="1" t="s">
        <v>11</v>
      </c>
      <c r="E207" s="1" t="s">
        <v>106</v>
      </c>
      <c r="F207" s="10" t="s">
        <v>316</v>
      </c>
      <c r="G207" s="10"/>
      <c r="H207" s="1" t="s">
        <v>319</v>
      </c>
      <c r="I207" s="1"/>
      <c r="J207" s="17">
        <v>5502</v>
      </c>
      <c r="K207" s="17">
        <v>5922</v>
      </c>
      <c r="L207" s="18" t="s">
        <v>29</v>
      </c>
      <c r="M207" s="24" t="s">
        <v>29</v>
      </c>
      <c r="N207" s="24" t="s">
        <v>29</v>
      </c>
      <c r="O207" s="33" t="s">
        <v>29</v>
      </c>
      <c r="P207" s="33" t="s">
        <v>29</v>
      </c>
      <c r="Q207" s="33" t="s">
        <v>29</v>
      </c>
    </row>
    <row r="208" spans="1:17" ht="12.75" customHeight="1" x14ac:dyDescent="0.25">
      <c r="A208" s="79" t="s">
        <v>9</v>
      </c>
      <c r="B208" s="1">
        <v>6</v>
      </c>
      <c r="C208" s="16" t="s">
        <v>318</v>
      </c>
      <c r="D208" s="1" t="s">
        <v>11</v>
      </c>
      <c r="E208" s="1" t="s">
        <v>106</v>
      </c>
      <c r="F208" s="10" t="s">
        <v>318</v>
      </c>
      <c r="H208" s="1" t="s">
        <v>323</v>
      </c>
      <c r="I208" s="1"/>
      <c r="J208" s="17">
        <v>5487</v>
      </c>
      <c r="K208" s="17">
        <v>5670</v>
      </c>
      <c r="L208" s="17">
        <v>5403</v>
      </c>
      <c r="M208" s="18">
        <v>5882</v>
      </c>
      <c r="N208" s="22">
        <v>6475</v>
      </c>
      <c r="O208" s="19">
        <v>6100</v>
      </c>
      <c r="P208" s="112">
        <v>6850</v>
      </c>
      <c r="Q208" s="308" t="s">
        <v>29</v>
      </c>
    </row>
    <row r="209" spans="1:17" s="63" customFormat="1" x14ac:dyDescent="0.25">
      <c r="A209" s="79" t="s">
        <v>9</v>
      </c>
      <c r="B209" s="1">
        <v>6</v>
      </c>
      <c r="C209" s="16" t="s">
        <v>320</v>
      </c>
      <c r="D209" s="1" t="s">
        <v>11</v>
      </c>
      <c r="E209" s="1" t="s">
        <v>106</v>
      </c>
      <c r="F209" s="10" t="s">
        <v>320</v>
      </c>
      <c r="G209" s="30"/>
      <c r="H209" s="1" t="s">
        <v>325</v>
      </c>
      <c r="I209" s="1" t="s">
        <v>44</v>
      </c>
      <c r="J209" s="17">
        <v>4630</v>
      </c>
      <c r="K209" s="17">
        <v>5116</v>
      </c>
      <c r="L209" s="17">
        <v>4800</v>
      </c>
      <c r="M209" s="18">
        <v>4500</v>
      </c>
      <c r="N209" s="19">
        <v>4300</v>
      </c>
      <c r="O209" s="19">
        <v>3640</v>
      </c>
      <c r="P209" s="159">
        <v>3550</v>
      </c>
      <c r="Q209" s="282">
        <v>3790</v>
      </c>
    </row>
    <row r="210" spans="1:17" x14ac:dyDescent="0.25">
      <c r="A210" s="79"/>
      <c r="B210" s="1"/>
      <c r="C210" s="185" t="s">
        <v>1001</v>
      </c>
      <c r="D210" s="185" t="s">
        <v>995</v>
      </c>
      <c r="E210" s="1" t="s">
        <v>106</v>
      </c>
      <c r="F210" s="198" t="s">
        <v>1001</v>
      </c>
      <c r="H210" s="185" t="s">
        <v>1000</v>
      </c>
      <c r="I210" s="193" t="s">
        <v>963</v>
      </c>
      <c r="J210" s="18" t="s">
        <v>29</v>
      </c>
      <c r="K210" s="18" t="s">
        <v>29</v>
      </c>
      <c r="L210" s="18" t="s">
        <v>29</v>
      </c>
      <c r="M210" s="18" t="s">
        <v>29</v>
      </c>
      <c r="N210" s="18" t="s">
        <v>29</v>
      </c>
      <c r="O210" s="18" t="s">
        <v>29</v>
      </c>
      <c r="P210" s="186">
        <v>44812</v>
      </c>
      <c r="Q210" s="282">
        <v>40461</v>
      </c>
    </row>
    <row r="211" spans="1:17" s="204" customFormat="1" x14ac:dyDescent="0.25">
      <c r="A211" s="80" t="s">
        <v>9</v>
      </c>
      <c r="B211" s="25">
        <v>6</v>
      </c>
      <c r="C211" s="26" t="s">
        <v>322</v>
      </c>
      <c r="D211" s="49" t="s">
        <v>11</v>
      </c>
      <c r="E211" s="49" t="s">
        <v>106</v>
      </c>
      <c r="F211" s="27" t="s">
        <v>322</v>
      </c>
      <c r="G211" s="27">
        <v>0</v>
      </c>
      <c r="H211" s="160" t="s">
        <v>977</v>
      </c>
      <c r="I211" s="49" t="s">
        <v>913</v>
      </c>
      <c r="J211" s="28">
        <v>37370</v>
      </c>
      <c r="K211" s="28">
        <v>39523</v>
      </c>
      <c r="L211" s="28">
        <v>34784</v>
      </c>
      <c r="M211" s="29">
        <v>25397</v>
      </c>
      <c r="N211" s="14">
        <v>16663</v>
      </c>
      <c r="O211" s="15">
        <v>46314</v>
      </c>
      <c r="P211" s="162">
        <v>128971</v>
      </c>
      <c r="Q211" s="209">
        <v>151581</v>
      </c>
    </row>
    <row r="212" spans="1:17" x14ac:dyDescent="0.25">
      <c r="A212" s="79" t="s">
        <v>9</v>
      </c>
      <c r="B212" s="1">
        <v>6</v>
      </c>
      <c r="C212" s="16" t="s">
        <v>322</v>
      </c>
      <c r="D212" s="1" t="s">
        <v>11</v>
      </c>
      <c r="E212" s="1" t="s">
        <v>106</v>
      </c>
      <c r="F212" s="10" t="s">
        <v>324</v>
      </c>
      <c r="G212" s="10">
        <v>1</v>
      </c>
      <c r="H212" s="164" t="s">
        <v>980</v>
      </c>
      <c r="I212" s="1" t="s">
        <v>913</v>
      </c>
      <c r="J212" s="17">
        <v>25665</v>
      </c>
      <c r="K212" s="17">
        <v>27820</v>
      </c>
      <c r="L212" s="17">
        <v>26411</v>
      </c>
      <c r="M212" s="18">
        <v>17460</v>
      </c>
      <c r="N212" s="19">
        <v>7642</v>
      </c>
      <c r="O212" s="19">
        <v>6387</v>
      </c>
      <c r="P212" s="165">
        <v>104175</v>
      </c>
      <c r="Q212" s="237">
        <v>107483</v>
      </c>
    </row>
    <row r="213" spans="1:17" x14ac:dyDescent="0.25">
      <c r="A213" s="79" t="s">
        <v>9</v>
      </c>
      <c r="B213" s="1">
        <v>6</v>
      </c>
      <c r="C213" s="16" t="s">
        <v>322</v>
      </c>
      <c r="D213" s="1" t="s">
        <v>11</v>
      </c>
      <c r="E213" s="1" t="s">
        <v>106</v>
      </c>
      <c r="F213" s="10" t="s">
        <v>326</v>
      </c>
      <c r="G213" s="10">
        <v>2</v>
      </c>
      <c r="H213" s="164" t="s">
        <v>978</v>
      </c>
      <c r="I213" s="1" t="s">
        <v>913</v>
      </c>
      <c r="J213" s="17">
        <v>4235</v>
      </c>
      <c r="K213" s="17">
        <v>3699</v>
      </c>
      <c r="L213" s="17">
        <v>3822</v>
      </c>
      <c r="M213" s="18">
        <v>4406</v>
      </c>
      <c r="N213" s="19">
        <v>5252</v>
      </c>
      <c r="O213" s="19">
        <v>6009</v>
      </c>
      <c r="P213" s="165">
        <v>6609</v>
      </c>
      <c r="Q213" s="237">
        <v>5312</v>
      </c>
    </row>
    <row r="214" spans="1:17" x14ac:dyDescent="0.25">
      <c r="A214" s="79" t="s">
        <v>9</v>
      </c>
      <c r="B214" s="1">
        <v>6</v>
      </c>
      <c r="C214" s="16" t="s">
        <v>322</v>
      </c>
      <c r="D214" s="1" t="s">
        <v>11</v>
      </c>
      <c r="E214" s="1" t="s">
        <v>106</v>
      </c>
      <c r="F214" s="10" t="s">
        <v>327</v>
      </c>
      <c r="G214" s="10">
        <v>3</v>
      </c>
      <c r="H214" s="164" t="s">
        <v>979</v>
      </c>
      <c r="I214" s="1" t="s">
        <v>913</v>
      </c>
      <c r="J214" s="17">
        <v>3309</v>
      </c>
      <c r="K214" s="17">
        <v>3147</v>
      </c>
      <c r="L214" s="17">
        <v>2583</v>
      </c>
      <c r="M214" s="18">
        <v>2887</v>
      </c>
      <c r="N214" s="19">
        <v>2640</v>
      </c>
      <c r="O214" s="19">
        <v>5398</v>
      </c>
      <c r="P214" s="165">
        <v>6681</v>
      </c>
      <c r="Q214" s="279">
        <v>6560</v>
      </c>
    </row>
    <row r="215" spans="1:17" x14ac:dyDescent="0.25">
      <c r="A215" s="79" t="s">
        <v>9</v>
      </c>
      <c r="B215" s="1">
        <v>6</v>
      </c>
      <c r="C215" s="16" t="s">
        <v>322</v>
      </c>
      <c r="D215" s="1" t="s">
        <v>11</v>
      </c>
      <c r="E215" s="1" t="s">
        <v>106</v>
      </c>
      <c r="F215" s="10" t="s">
        <v>328</v>
      </c>
      <c r="G215" s="10">
        <v>4</v>
      </c>
      <c r="H215" s="1" t="s">
        <v>331</v>
      </c>
      <c r="I215" s="1" t="s">
        <v>913</v>
      </c>
      <c r="J215" s="17">
        <v>4161</v>
      </c>
      <c r="K215" s="17">
        <v>4857</v>
      </c>
      <c r="L215" s="17">
        <v>1968</v>
      </c>
      <c r="M215" s="18">
        <v>644</v>
      </c>
      <c r="N215" s="19">
        <v>1129</v>
      </c>
      <c r="O215" s="19">
        <v>2876</v>
      </c>
      <c r="P215" s="165">
        <v>2457</v>
      </c>
      <c r="Q215" s="237">
        <v>2788</v>
      </c>
    </row>
    <row r="216" spans="1:17" x14ac:dyDescent="0.25">
      <c r="A216" s="79" t="s">
        <v>9</v>
      </c>
      <c r="B216" s="1">
        <v>6</v>
      </c>
      <c r="C216" s="16" t="s">
        <v>322</v>
      </c>
      <c r="D216" s="1" t="s">
        <v>11</v>
      </c>
      <c r="E216" s="1" t="s">
        <v>106</v>
      </c>
      <c r="F216" s="10" t="s">
        <v>301</v>
      </c>
      <c r="G216" s="10">
        <v>5</v>
      </c>
      <c r="H216" s="32" t="s">
        <v>918</v>
      </c>
      <c r="I216" s="1" t="s">
        <v>913</v>
      </c>
      <c r="J216" s="18" t="s">
        <v>29</v>
      </c>
      <c r="K216" s="18" t="s">
        <v>29</v>
      </c>
      <c r="L216" s="18" t="s">
        <v>29</v>
      </c>
      <c r="M216" s="18" t="s">
        <v>29</v>
      </c>
      <c r="N216" s="18" t="s">
        <v>29</v>
      </c>
      <c r="O216" s="19">
        <v>7238</v>
      </c>
      <c r="P216" s="165">
        <v>5270</v>
      </c>
      <c r="Q216" s="237">
        <v>4868</v>
      </c>
    </row>
    <row r="217" spans="1:17" ht="12.75" customHeight="1" x14ac:dyDescent="0.25">
      <c r="A217" s="79" t="s">
        <v>9</v>
      </c>
      <c r="B217" s="1">
        <v>6</v>
      </c>
      <c r="C217" s="16" t="s">
        <v>322</v>
      </c>
      <c r="D217" s="1" t="s">
        <v>11</v>
      </c>
      <c r="E217" s="1" t="s">
        <v>106</v>
      </c>
      <c r="F217" s="10" t="s">
        <v>299</v>
      </c>
      <c r="G217" s="10">
        <v>6</v>
      </c>
      <c r="H217" s="1" t="s">
        <v>302</v>
      </c>
      <c r="I217" s="1" t="s">
        <v>913</v>
      </c>
      <c r="J217" s="18" t="s">
        <v>29</v>
      </c>
      <c r="K217" s="18" t="s">
        <v>29</v>
      </c>
      <c r="L217" s="18" t="s">
        <v>29</v>
      </c>
      <c r="M217" s="18" t="s">
        <v>29</v>
      </c>
      <c r="N217" s="18" t="s">
        <v>29</v>
      </c>
      <c r="O217" s="19">
        <v>2481</v>
      </c>
      <c r="P217" s="163">
        <v>3445</v>
      </c>
      <c r="Q217" s="237">
        <v>3632</v>
      </c>
    </row>
    <row r="218" spans="1:17" x14ac:dyDescent="0.25">
      <c r="A218" s="81" t="s">
        <v>9</v>
      </c>
      <c r="B218" s="34">
        <v>5</v>
      </c>
      <c r="C218" s="35" t="s">
        <v>322</v>
      </c>
      <c r="D218" s="34" t="s">
        <v>11</v>
      </c>
      <c r="E218" s="34" t="s">
        <v>204</v>
      </c>
      <c r="F218" s="36" t="s">
        <v>205</v>
      </c>
      <c r="G218" s="37">
        <v>7</v>
      </c>
      <c r="H218" s="34" t="s">
        <v>206</v>
      </c>
      <c r="I218" s="1" t="s">
        <v>913</v>
      </c>
      <c r="J218" s="40" t="s">
        <v>29</v>
      </c>
      <c r="K218" s="40" t="s">
        <v>29</v>
      </c>
      <c r="L218" s="40" t="s">
        <v>29</v>
      </c>
      <c r="M218" s="40" t="s">
        <v>29</v>
      </c>
      <c r="N218" s="40" t="s">
        <v>29</v>
      </c>
      <c r="O218" s="21">
        <v>15095</v>
      </c>
      <c r="P218" s="41" t="s">
        <v>29</v>
      </c>
      <c r="Q218" s="237">
        <v>20586</v>
      </c>
    </row>
    <row r="219" spans="1:17" x14ac:dyDescent="0.25">
      <c r="A219" s="79" t="s">
        <v>17</v>
      </c>
      <c r="B219" s="1">
        <v>6</v>
      </c>
      <c r="C219" s="16" t="s">
        <v>322</v>
      </c>
      <c r="D219" s="1" t="s">
        <v>19</v>
      </c>
      <c r="E219" s="1" t="s">
        <v>106</v>
      </c>
      <c r="F219" s="10" t="s">
        <v>329</v>
      </c>
      <c r="G219" s="30">
        <v>8</v>
      </c>
      <c r="H219" s="1" t="s">
        <v>333</v>
      </c>
      <c r="I219" s="1" t="s">
        <v>913</v>
      </c>
      <c r="J219" s="18" t="s">
        <v>29</v>
      </c>
      <c r="K219" s="18" t="s">
        <v>29</v>
      </c>
      <c r="L219" s="18" t="s">
        <v>29</v>
      </c>
      <c r="M219" s="18" t="s">
        <v>29</v>
      </c>
      <c r="N219" s="18" t="s">
        <v>29</v>
      </c>
      <c r="O219" s="19">
        <v>830</v>
      </c>
      <c r="P219" s="165">
        <v>334</v>
      </c>
      <c r="Q219" s="237">
        <v>352</v>
      </c>
    </row>
    <row r="220" spans="1:17" ht="15" customHeight="1" x14ac:dyDescent="0.25">
      <c r="A220" s="79" t="s">
        <v>9</v>
      </c>
      <c r="B220" s="1">
        <v>6</v>
      </c>
      <c r="C220" s="16">
        <v>390007</v>
      </c>
      <c r="D220" s="1" t="s">
        <v>11</v>
      </c>
      <c r="E220" s="1" t="s">
        <v>106</v>
      </c>
      <c r="F220" s="10" t="s">
        <v>107</v>
      </c>
      <c r="G220" s="10"/>
      <c r="H220" s="1" t="s">
        <v>959</v>
      </c>
      <c r="I220" s="1"/>
      <c r="J220" s="17">
        <v>1045</v>
      </c>
      <c r="K220" s="17">
        <v>925</v>
      </c>
      <c r="L220" s="18" t="s">
        <v>29</v>
      </c>
      <c r="M220" s="18" t="s">
        <v>29</v>
      </c>
      <c r="N220" s="18" t="s">
        <v>29</v>
      </c>
      <c r="O220" s="33" t="s">
        <v>29</v>
      </c>
      <c r="P220" s="33" t="s">
        <v>29</v>
      </c>
      <c r="Q220" s="206" t="s">
        <v>29</v>
      </c>
    </row>
    <row r="221" spans="1:17" x14ac:dyDescent="0.25">
      <c r="A221" s="79" t="s">
        <v>17</v>
      </c>
      <c r="B221" s="1">
        <v>6</v>
      </c>
      <c r="C221" s="16" t="s">
        <v>329</v>
      </c>
      <c r="D221" s="1" t="s">
        <v>19</v>
      </c>
      <c r="E221" s="1" t="s">
        <v>106</v>
      </c>
      <c r="F221" s="10" t="s">
        <v>329</v>
      </c>
      <c r="H221" s="1" t="s">
        <v>333</v>
      </c>
      <c r="I221" s="1"/>
      <c r="J221" s="17">
        <v>687</v>
      </c>
      <c r="K221" s="17">
        <v>1179</v>
      </c>
      <c r="L221" s="17">
        <v>1169</v>
      </c>
      <c r="M221" s="18">
        <v>838</v>
      </c>
      <c r="N221" s="19">
        <v>1093</v>
      </c>
      <c r="O221" s="33" t="s">
        <v>29</v>
      </c>
      <c r="P221" s="33" t="s">
        <v>29</v>
      </c>
      <c r="Q221" s="33" t="s">
        <v>29</v>
      </c>
    </row>
    <row r="222" spans="1:17" x14ac:dyDescent="0.25">
      <c r="A222" s="79" t="s">
        <v>9</v>
      </c>
      <c r="B222" s="1">
        <v>6</v>
      </c>
      <c r="C222" s="16" t="s">
        <v>330</v>
      </c>
      <c r="D222" s="1" t="s">
        <v>11</v>
      </c>
      <c r="E222" s="1" t="s">
        <v>106</v>
      </c>
      <c r="F222" s="10" t="s">
        <v>330</v>
      </c>
      <c r="H222" s="1" t="s">
        <v>335</v>
      </c>
      <c r="I222" s="1" t="s">
        <v>44</v>
      </c>
      <c r="J222" s="24" t="s">
        <v>29</v>
      </c>
      <c r="K222" s="17">
        <v>1500</v>
      </c>
      <c r="L222" s="17">
        <v>1305</v>
      </c>
      <c r="M222" s="18">
        <v>1109</v>
      </c>
      <c r="N222" s="19">
        <v>839</v>
      </c>
      <c r="O222" s="19">
        <v>803</v>
      </c>
      <c r="P222" s="159">
        <v>607</v>
      </c>
      <c r="Q222" s="238">
        <v>753</v>
      </c>
    </row>
    <row r="223" spans="1:17" x14ac:dyDescent="0.25">
      <c r="A223" s="79" t="s">
        <v>17</v>
      </c>
      <c r="B223" s="1">
        <v>6</v>
      </c>
      <c r="C223" s="16">
        <v>390010</v>
      </c>
      <c r="D223" s="1" t="s">
        <v>904</v>
      </c>
      <c r="E223" s="1" t="s">
        <v>106</v>
      </c>
      <c r="F223" s="10">
        <v>390010</v>
      </c>
      <c r="H223" s="32" t="s">
        <v>949</v>
      </c>
      <c r="I223" s="1" t="s">
        <v>44</v>
      </c>
      <c r="J223" s="18" t="s">
        <v>29</v>
      </c>
      <c r="K223" s="18" t="s">
        <v>29</v>
      </c>
      <c r="L223" s="18" t="s">
        <v>29</v>
      </c>
      <c r="M223" s="18" t="s">
        <v>29</v>
      </c>
      <c r="N223" s="18" t="s">
        <v>29</v>
      </c>
      <c r="O223" s="19">
        <v>8600</v>
      </c>
      <c r="P223" s="159">
        <v>24807</v>
      </c>
      <c r="Q223" s="238">
        <v>25198</v>
      </c>
    </row>
    <row r="224" spans="1:17" x14ac:dyDescent="0.25">
      <c r="A224" s="79"/>
      <c r="B224" s="1"/>
      <c r="C224" s="185" t="s">
        <v>1013</v>
      </c>
      <c r="D224" s="185" t="s">
        <v>995</v>
      </c>
      <c r="E224" s="1" t="s">
        <v>106</v>
      </c>
      <c r="F224" s="198" t="s">
        <v>1013</v>
      </c>
      <c r="H224" s="185" t="s">
        <v>1031</v>
      </c>
      <c r="I224" s="193" t="s">
        <v>963</v>
      </c>
      <c r="J224" s="18" t="s">
        <v>29</v>
      </c>
      <c r="K224" s="18" t="s">
        <v>29</v>
      </c>
      <c r="L224" s="18" t="s">
        <v>29</v>
      </c>
      <c r="M224" s="18" t="s">
        <v>29</v>
      </c>
      <c r="N224" s="18" t="s">
        <v>29</v>
      </c>
      <c r="O224" s="18" t="s">
        <v>29</v>
      </c>
      <c r="P224" s="186">
        <v>62816</v>
      </c>
      <c r="Q224" s="279">
        <v>64820</v>
      </c>
    </row>
    <row r="225" spans="1:17" s="204" customFormat="1" x14ac:dyDescent="0.25">
      <c r="A225" s="80" t="s">
        <v>9</v>
      </c>
      <c r="B225" s="25">
        <v>4</v>
      </c>
      <c r="C225" s="26" t="s">
        <v>332</v>
      </c>
      <c r="D225" s="49" t="s">
        <v>11</v>
      </c>
      <c r="E225" s="49" t="s">
        <v>337</v>
      </c>
      <c r="F225" s="69" t="s">
        <v>332</v>
      </c>
      <c r="G225" s="27">
        <v>0</v>
      </c>
      <c r="H225" s="25" t="s">
        <v>338</v>
      </c>
      <c r="I225" s="49" t="s">
        <v>913</v>
      </c>
      <c r="J225" s="28">
        <v>50200</v>
      </c>
      <c r="K225" s="28">
        <v>45888</v>
      </c>
      <c r="L225" s="28">
        <v>54066</v>
      </c>
      <c r="M225" s="29">
        <v>55181</v>
      </c>
      <c r="N225" s="14">
        <v>54429</v>
      </c>
      <c r="O225" s="15">
        <v>52338</v>
      </c>
      <c r="P225" s="86">
        <v>56169</v>
      </c>
      <c r="Q225" s="209">
        <v>64017</v>
      </c>
    </row>
    <row r="226" spans="1:17" x14ac:dyDescent="0.25">
      <c r="A226" s="79" t="s">
        <v>9</v>
      </c>
      <c r="B226" s="1">
        <v>4</v>
      </c>
      <c r="C226" s="16" t="s">
        <v>332</v>
      </c>
      <c r="D226" s="1" t="s">
        <v>11</v>
      </c>
      <c r="E226" s="1" t="s">
        <v>337</v>
      </c>
      <c r="F226" s="10" t="s">
        <v>334</v>
      </c>
      <c r="G226" s="10">
        <v>1</v>
      </c>
      <c r="H226" s="1" t="s">
        <v>340</v>
      </c>
      <c r="I226" s="1" t="s">
        <v>913</v>
      </c>
      <c r="J226" s="17">
        <v>12385</v>
      </c>
      <c r="K226" s="17">
        <v>11703</v>
      </c>
      <c r="L226" s="17">
        <v>13256</v>
      </c>
      <c r="M226" s="18">
        <v>17110</v>
      </c>
      <c r="N226" s="19">
        <v>19394</v>
      </c>
      <c r="O226" s="19">
        <v>16456</v>
      </c>
      <c r="P226" s="159">
        <v>16568</v>
      </c>
      <c r="Q226" s="239">
        <v>17437</v>
      </c>
    </row>
    <row r="227" spans="1:17" ht="12.75" customHeight="1" x14ac:dyDescent="0.25">
      <c r="A227" s="79" t="s">
        <v>9</v>
      </c>
      <c r="B227" s="1">
        <v>4</v>
      </c>
      <c r="C227" s="16" t="s">
        <v>332</v>
      </c>
      <c r="D227" s="1" t="s">
        <v>11</v>
      </c>
      <c r="E227" s="1" t="s">
        <v>337</v>
      </c>
      <c r="F227" s="10" t="s">
        <v>336</v>
      </c>
      <c r="G227" s="10">
        <v>2</v>
      </c>
      <c r="H227" s="1" t="s">
        <v>342</v>
      </c>
      <c r="I227" s="1" t="s">
        <v>913</v>
      </c>
      <c r="J227" s="17">
        <v>6737</v>
      </c>
      <c r="K227" s="17">
        <v>5932</v>
      </c>
      <c r="L227" s="17">
        <v>7872</v>
      </c>
      <c r="M227" s="18">
        <v>7811</v>
      </c>
      <c r="N227" s="19">
        <v>6475</v>
      </c>
      <c r="O227" s="19">
        <v>5794</v>
      </c>
      <c r="P227" s="159">
        <v>5480</v>
      </c>
      <c r="Q227" s="239">
        <v>4302</v>
      </c>
    </row>
    <row r="228" spans="1:17" x14ac:dyDescent="0.25">
      <c r="A228" s="79" t="s">
        <v>9</v>
      </c>
      <c r="B228" s="1">
        <v>4</v>
      </c>
      <c r="C228" s="16" t="s">
        <v>332</v>
      </c>
      <c r="D228" s="1" t="s">
        <v>11</v>
      </c>
      <c r="E228" s="1" t="s">
        <v>337</v>
      </c>
      <c r="F228" s="10" t="s">
        <v>339</v>
      </c>
      <c r="G228" s="10">
        <v>3</v>
      </c>
      <c r="H228" s="1" t="s">
        <v>344</v>
      </c>
      <c r="I228" s="1" t="s">
        <v>913</v>
      </c>
      <c r="J228" s="17">
        <v>13902</v>
      </c>
      <c r="K228" s="17">
        <v>12712</v>
      </c>
      <c r="L228" s="17">
        <v>15604</v>
      </c>
      <c r="M228" s="18">
        <v>13641</v>
      </c>
      <c r="N228" s="19">
        <v>13045</v>
      </c>
      <c r="O228" s="19">
        <v>14831</v>
      </c>
      <c r="P228" s="159">
        <v>19869</v>
      </c>
      <c r="Q228" s="239">
        <v>21447</v>
      </c>
    </row>
    <row r="229" spans="1:17" x14ac:dyDescent="0.25">
      <c r="A229" s="79" t="s">
        <v>9</v>
      </c>
      <c r="B229" s="1">
        <v>4</v>
      </c>
      <c r="C229" s="16" t="s">
        <v>332</v>
      </c>
      <c r="D229" s="1" t="s">
        <v>11</v>
      </c>
      <c r="E229" s="1" t="s">
        <v>337</v>
      </c>
      <c r="F229" s="10" t="s">
        <v>341</v>
      </c>
      <c r="G229" s="10">
        <v>4</v>
      </c>
      <c r="H229" s="1" t="s">
        <v>346</v>
      </c>
      <c r="I229" s="1" t="s">
        <v>913</v>
      </c>
      <c r="J229" s="17">
        <v>17176</v>
      </c>
      <c r="K229" s="17">
        <v>15541</v>
      </c>
      <c r="L229" s="17">
        <v>17334</v>
      </c>
      <c r="M229" s="18">
        <v>16619</v>
      </c>
      <c r="N229" s="19">
        <v>15515</v>
      </c>
      <c r="O229" s="19">
        <v>15257</v>
      </c>
      <c r="P229" s="159">
        <v>14252</v>
      </c>
      <c r="Q229" s="239">
        <v>20831</v>
      </c>
    </row>
    <row r="230" spans="1:17" x14ac:dyDescent="0.25">
      <c r="A230" s="79" t="s">
        <v>17</v>
      </c>
      <c r="B230" s="1">
        <v>4</v>
      </c>
      <c r="C230" s="16" t="s">
        <v>343</v>
      </c>
      <c r="D230" s="1" t="s">
        <v>19</v>
      </c>
      <c r="E230" s="1" t="s">
        <v>337</v>
      </c>
      <c r="F230" s="10" t="s">
        <v>343</v>
      </c>
      <c r="H230" s="1" t="s">
        <v>348</v>
      </c>
      <c r="I230" s="1" t="s">
        <v>44</v>
      </c>
      <c r="J230" s="17">
        <v>6800</v>
      </c>
      <c r="K230" s="17">
        <v>4700</v>
      </c>
      <c r="L230" s="17">
        <v>4800</v>
      </c>
      <c r="M230" s="18">
        <v>4000</v>
      </c>
      <c r="N230" s="19">
        <v>3441</v>
      </c>
      <c r="O230" s="19">
        <v>3800</v>
      </c>
      <c r="P230" s="159">
        <v>2886</v>
      </c>
      <c r="Q230" s="240">
        <v>4148</v>
      </c>
    </row>
    <row r="231" spans="1:17" x14ac:dyDescent="0.25">
      <c r="A231" s="79" t="s">
        <v>17</v>
      </c>
      <c r="B231" s="1">
        <v>4</v>
      </c>
      <c r="C231" s="16" t="s">
        <v>345</v>
      </c>
      <c r="D231" s="1" t="s">
        <v>19</v>
      </c>
      <c r="E231" s="1" t="s">
        <v>337</v>
      </c>
      <c r="F231" s="10" t="s">
        <v>345</v>
      </c>
      <c r="H231" s="1" t="s">
        <v>350</v>
      </c>
      <c r="I231" s="1" t="s">
        <v>913</v>
      </c>
      <c r="J231" s="17">
        <v>46085</v>
      </c>
      <c r="K231" s="17">
        <v>40198</v>
      </c>
      <c r="L231" s="17">
        <v>37909</v>
      </c>
      <c r="M231" s="18">
        <v>37310</v>
      </c>
      <c r="N231" s="19">
        <v>35378</v>
      </c>
      <c r="O231" s="19">
        <v>31807</v>
      </c>
      <c r="P231" s="159">
        <v>30485</v>
      </c>
      <c r="Q231" s="240">
        <v>38578</v>
      </c>
    </row>
    <row r="232" spans="1:17" x14ac:dyDescent="0.25">
      <c r="A232" s="79" t="s">
        <v>9</v>
      </c>
      <c r="B232" s="1">
        <v>4</v>
      </c>
      <c r="C232" s="16" t="s">
        <v>347</v>
      </c>
      <c r="D232" s="1" t="s">
        <v>11</v>
      </c>
      <c r="E232" s="1" t="s">
        <v>337</v>
      </c>
      <c r="F232" s="10" t="s">
        <v>347</v>
      </c>
      <c r="H232" s="1" t="s">
        <v>352</v>
      </c>
      <c r="I232" s="1" t="s">
        <v>44</v>
      </c>
      <c r="J232" s="17">
        <v>1700</v>
      </c>
      <c r="K232" s="17">
        <v>1642</v>
      </c>
      <c r="L232" s="17">
        <v>1948</v>
      </c>
      <c r="M232" s="18">
        <v>2270</v>
      </c>
      <c r="N232" s="19">
        <v>1875</v>
      </c>
      <c r="O232" s="19">
        <v>1557</v>
      </c>
      <c r="P232" s="159">
        <v>1655</v>
      </c>
      <c r="Q232" s="240">
        <v>2095</v>
      </c>
    </row>
    <row r="233" spans="1:17" x14ac:dyDescent="0.25">
      <c r="A233" s="79" t="s">
        <v>74</v>
      </c>
      <c r="B233" s="1">
        <v>4</v>
      </c>
      <c r="C233" s="16" t="s">
        <v>349</v>
      </c>
      <c r="D233" s="1" t="s">
        <v>904</v>
      </c>
      <c r="E233" s="1" t="s">
        <v>337</v>
      </c>
      <c r="F233" s="10" t="s">
        <v>349</v>
      </c>
      <c r="H233" s="1" t="s">
        <v>354</v>
      </c>
      <c r="I233" s="193" t="s">
        <v>963</v>
      </c>
      <c r="J233" s="24" t="s">
        <v>29</v>
      </c>
      <c r="K233" s="24" t="s">
        <v>29</v>
      </c>
      <c r="L233" s="17">
        <v>58705</v>
      </c>
      <c r="M233" s="18">
        <v>61940</v>
      </c>
      <c r="N233" s="19">
        <v>44449</v>
      </c>
      <c r="O233" s="19">
        <v>41542</v>
      </c>
      <c r="P233" s="159">
        <v>40696</v>
      </c>
      <c r="Q233" s="240">
        <v>47489</v>
      </c>
    </row>
    <row r="234" spans="1:17" x14ac:dyDescent="0.25">
      <c r="A234" s="79" t="s">
        <v>17</v>
      </c>
      <c r="B234" s="1">
        <v>4</v>
      </c>
      <c r="C234" s="16" t="s">
        <v>351</v>
      </c>
      <c r="D234" s="1" t="s">
        <v>19</v>
      </c>
      <c r="E234" s="1" t="s">
        <v>337</v>
      </c>
      <c r="F234" s="10" t="s">
        <v>351</v>
      </c>
      <c r="H234" s="1" t="s">
        <v>356</v>
      </c>
      <c r="I234" s="1" t="s">
        <v>44</v>
      </c>
      <c r="J234" s="24" t="s">
        <v>29</v>
      </c>
      <c r="K234" s="24" t="s">
        <v>29</v>
      </c>
      <c r="L234" s="17">
        <v>12000</v>
      </c>
      <c r="M234" s="18">
        <v>17000</v>
      </c>
      <c r="N234" s="19">
        <v>13307</v>
      </c>
      <c r="O234" s="19">
        <v>11082</v>
      </c>
      <c r="P234" s="159">
        <v>8743</v>
      </c>
      <c r="Q234" s="240">
        <v>6987</v>
      </c>
    </row>
    <row r="235" spans="1:17" x14ac:dyDescent="0.25">
      <c r="A235" s="79" t="s">
        <v>74</v>
      </c>
      <c r="B235" s="1">
        <v>4</v>
      </c>
      <c r="C235" s="16" t="s">
        <v>353</v>
      </c>
      <c r="D235" s="1" t="s">
        <v>904</v>
      </c>
      <c r="E235" s="1" t="s">
        <v>337</v>
      </c>
      <c r="F235" s="10" t="s">
        <v>353</v>
      </c>
      <c r="H235" s="1" t="s">
        <v>358</v>
      </c>
      <c r="I235" s="193" t="s">
        <v>963</v>
      </c>
      <c r="J235" s="24" t="s">
        <v>29</v>
      </c>
      <c r="K235" s="24" t="s">
        <v>29</v>
      </c>
      <c r="L235" s="17">
        <v>60146</v>
      </c>
      <c r="M235" s="18">
        <v>62723</v>
      </c>
      <c r="N235" s="19">
        <v>52807</v>
      </c>
      <c r="O235" s="19">
        <v>50733</v>
      </c>
      <c r="P235" s="159">
        <v>49803</v>
      </c>
      <c r="Q235" s="240">
        <v>56047</v>
      </c>
    </row>
    <row r="236" spans="1:17" x14ac:dyDescent="0.25">
      <c r="A236" s="79" t="s">
        <v>74</v>
      </c>
      <c r="B236" s="1">
        <v>4</v>
      </c>
      <c r="C236" s="16" t="s">
        <v>355</v>
      </c>
      <c r="D236" s="1" t="s">
        <v>904</v>
      </c>
      <c r="E236" s="1" t="s">
        <v>337</v>
      </c>
      <c r="F236" s="10" t="s">
        <v>355</v>
      </c>
      <c r="H236" s="1" t="s">
        <v>360</v>
      </c>
      <c r="I236" s="1" t="s">
        <v>44</v>
      </c>
      <c r="J236" s="24" t="s">
        <v>29</v>
      </c>
      <c r="K236" s="24" t="s">
        <v>29</v>
      </c>
      <c r="L236" s="24" t="s">
        <v>29</v>
      </c>
      <c r="M236" s="18">
        <v>5500</v>
      </c>
      <c r="N236" s="19">
        <v>5124</v>
      </c>
      <c r="O236" s="19">
        <v>4800</v>
      </c>
      <c r="P236" s="159">
        <v>3467</v>
      </c>
      <c r="Q236" s="240">
        <v>4507</v>
      </c>
    </row>
    <row r="237" spans="1:17" x14ac:dyDescent="0.25">
      <c r="A237" s="79" t="s">
        <v>9</v>
      </c>
      <c r="B237" s="1">
        <v>7</v>
      </c>
      <c r="C237" s="16" t="s">
        <v>357</v>
      </c>
      <c r="D237" s="1" t="s">
        <v>11</v>
      </c>
      <c r="E237" s="1" t="s">
        <v>362</v>
      </c>
      <c r="F237" s="10" t="s">
        <v>357</v>
      </c>
      <c r="H237" s="1" t="s">
        <v>363</v>
      </c>
      <c r="I237" s="1" t="s">
        <v>913</v>
      </c>
      <c r="J237" s="17">
        <v>6416</v>
      </c>
      <c r="K237" s="17">
        <v>6152</v>
      </c>
      <c r="L237" s="17">
        <v>8118</v>
      </c>
      <c r="M237" s="18">
        <v>8083</v>
      </c>
      <c r="N237" s="19">
        <v>9130</v>
      </c>
      <c r="O237" s="19">
        <v>8854</v>
      </c>
      <c r="P237" s="159">
        <v>18523</v>
      </c>
      <c r="Q237" s="279">
        <v>20356</v>
      </c>
    </row>
    <row r="238" spans="1:17" x14ac:dyDescent="0.25">
      <c r="A238" s="79" t="s">
        <v>17</v>
      </c>
      <c r="B238" s="1">
        <v>7</v>
      </c>
      <c r="C238" s="16" t="s">
        <v>359</v>
      </c>
      <c r="D238" s="1" t="s">
        <v>19</v>
      </c>
      <c r="E238" s="1" t="s">
        <v>362</v>
      </c>
      <c r="F238" s="10" t="s">
        <v>359</v>
      </c>
      <c r="H238" s="1" t="s">
        <v>365</v>
      </c>
      <c r="I238" s="1" t="s">
        <v>44</v>
      </c>
      <c r="J238" s="17">
        <v>10977</v>
      </c>
      <c r="K238" s="17">
        <v>13647</v>
      </c>
      <c r="L238" s="17">
        <v>13290</v>
      </c>
      <c r="M238" s="40">
        <v>18313</v>
      </c>
      <c r="N238" s="21">
        <v>15828</v>
      </c>
      <c r="O238" s="21">
        <v>5105</v>
      </c>
      <c r="P238" s="41" t="s">
        <v>29</v>
      </c>
      <c r="Q238" s="276">
        <v>40000</v>
      </c>
    </row>
    <row r="239" spans="1:17" x14ac:dyDescent="0.25">
      <c r="A239" s="79" t="s">
        <v>9</v>
      </c>
      <c r="B239" s="1">
        <v>7</v>
      </c>
      <c r="C239" s="16">
        <v>410003</v>
      </c>
      <c r="D239" s="1" t="s">
        <v>904</v>
      </c>
      <c r="E239" s="1" t="s">
        <v>362</v>
      </c>
      <c r="F239" s="10">
        <v>410003</v>
      </c>
      <c r="H239" s="32" t="s">
        <v>950</v>
      </c>
      <c r="I239" s="1" t="s">
        <v>44</v>
      </c>
      <c r="J239" s="18" t="s">
        <v>29</v>
      </c>
      <c r="K239" s="18" t="s">
        <v>29</v>
      </c>
      <c r="L239" s="18" t="s">
        <v>29</v>
      </c>
      <c r="M239" s="18" t="s">
        <v>29</v>
      </c>
      <c r="N239" s="18" t="s">
        <v>29</v>
      </c>
      <c r="O239" s="19">
        <v>14800</v>
      </c>
      <c r="P239" s="159">
        <v>14000</v>
      </c>
      <c r="Q239" s="240">
        <v>13500</v>
      </c>
    </row>
    <row r="240" spans="1:17" x14ac:dyDescent="0.25">
      <c r="A240" s="79" t="s">
        <v>9</v>
      </c>
      <c r="B240" s="1">
        <v>4</v>
      </c>
      <c r="C240" s="16" t="s">
        <v>361</v>
      </c>
      <c r="D240" s="1" t="s">
        <v>11</v>
      </c>
      <c r="E240" s="1" t="s">
        <v>337</v>
      </c>
      <c r="F240" s="10" t="s">
        <v>361</v>
      </c>
      <c r="H240" s="1" t="s">
        <v>367</v>
      </c>
      <c r="I240" s="193" t="s">
        <v>963</v>
      </c>
      <c r="J240" s="17">
        <v>12595</v>
      </c>
      <c r="K240" s="17">
        <v>8683</v>
      </c>
      <c r="L240" s="17">
        <v>7807</v>
      </c>
      <c r="M240" s="18">
        <v>6990</v>
      </c>
      <c r="N240" s="19">
        <v>7160</v>
      </c>
      <c r="O240" s="19">
        <v>6180</v>
      </c>
      <c r="P240" s="120">
        <v>6087</v>
      </c>
      <c r="Q240" s="240">
        <v>6193</v>
      </c>
    </row>
    <row r="241" spans="1:17" x14ac:dyDescent="0.25">
      <c r="A241" s="79" t="s">
        <v>9</v>
      </c>
      <c r="B241" s="1">
        <v>7</v>
      </c>
      <c r="C241" s="16" t="s">
        <v>364</v>
      </c>
      <c r="D241" s="1" t="s">
        <v>11</v>
      </c>
      <c r="E241" s="1" t="s">
        <v>362</v>
      </c>
      <c r="F241" s="10" t="s">
        <v>364</v>
      </c>
      <c r="H241" s="1" t="s">
        <v>369</v>
      </c>
      <c r="I241" s="1" t="s">
        <v>913</v>
      </c>
      <c r="J241" s="17">
        <v>9918</v>
      </c>
      <c r="K241" s="17">
        <v>8899</v>
      </c>
      <c r="L241" s="17">
        <v>7212</v>
      </c>
      <c r="M241" s="18">
        <v>6885</v>
      </c>
      <c r="N241" s="19">
        <v>5279</v>
      </c>
      <c r="O241" s="19">
        <v>5387</v>
      </c>
      <c r="P241" s="121">
        <v>2545</v>
      </c>
      <c r="Q241" s="241">
        <v>4762</v>
      </c>
    </row>
    <row r="242" spans="1:17" s="42" customFormat="1" ht="15" customHeight="1" x14ac:dyDescent="0.25">
      <c r="A242" s="79" t="s">
        <v>74</v>
      </c>
      <c r="B242" s="1">
        <v>7</v>
      </c>
      <c r="C242" s="16" t="s">
        <v>366</v>
      </c>
      <c r="D242" s="1" t="s">
        <v>904</v>
      </c>
      <c r="E242" s="1" t="s">
        <v>362</v>
      </c>
      <c r="F242" s="10" t="s">
        <v>366</v>
      </c>
      <c r="G242" s="30"/>
      <c r="H242" s="1" t="s">
        <v>371</v>
      </c>
      <c r="I242" s="1" t="s">
        <v>44</v>
      </c>
      <c r="J242" s="17">
        <v>3995</v>
      </c>
      <c r="K242" s="17">
        <v>3917</v>
      </c>
      <c r="L242" s="17">
        <v>4488</v>
      </c>
      <c r="M242" s="18">
        <v>3999</v>
      </c>
      <c r="N242" s="19">
        <v>3201</v>
      </c>
      <c r="O242" s="19">
        <v>3300</v>
      </c>
      <c r="P242" s="159">
        <v>3425</v>
      </c>
      <c r="Q242" s="241">
        <v>3464</v>
      </c>
    </row>
    <row r="243" spans="1:17" x14ac:dyDescent="0.25">
      <c r="A243" s="79" t="s">
        <v>9</v>
      </c>
      <c r="B243" s="1">
        <v>7</v>
      </c>
      <c r="C243" s="16">
        <v>420005</v>
      </c>
      <c r="D243" s="1" t="s">
        <v>904</v>
      </c>
      <c r="E243" s="1" t="s">
        <v>362</v>
      </c>
      <c r="F243" s="10">
        <v>420005</v>
      </c>
      <c r="H243" s="32" t="s">
        <v>951</v>
      </c>
      <c r="I243" s="1" t="s">
        <v>44</v>
      </c>
      <c r="J243" s="18" t="s">
        <v>29</v>
      </c>
      <c r="K243" s="18" t="s">
        <v>29</v>
      </c>
      <c r="L243" s="18" t="s">
        <v>29</v>
      </c>
      <c r="M243" s="18" t="s">
        <v>29</v>
      </c>
      <c r="N243" s="18" t="s">
        <v>29</v>
      </c>
      <c r="O243" s="19">
        <v>12645</v>
      </c>
      <c r="P243" s="122">
        <v>10686</v>
      </c>
      <c r="Q243" s="279">
        <v>12369</v>
      </c>
    </row>
    <row r="244" spans="1:17" x14ac:dyDescent="0.25">
      <c r="A244" s="79" t="s">
        <v>9</v>
      </c>
      <c r="B244" s="1">
        <v>7</v>
      </c>
      <c r="C244" s="16" t="s">
        <v>368</v>
      </c>
      <c r="D244" s="1" t="s">
        <v>11</v>
      </c>
      <c r="E244" s="1" t="s">
        <v>362</v>
      </c>
      <c r="F244" s="10" t="s">
        <v>368</v>
      </c>
      <c r="H244" s="1" t="s">
        <v>373</v>
      </c>
      <c r="I244" s="1"/>
      <c r="J244" s="17">
        <v>17787</v>
      </c>
      <c r="K244" s="17">
        <v>16720</v>
      </c>
      <c r="L244" s="17">
        <v>83060</v>
      </c>
      <c r="M244" s="18">
        <v>70543</v>
      </c>
      <c r="N244" s="19">
        <v>64687</v>
      </c>
      <c r="O244" s="19">
        <v>66271</v>
      </c>
      <c r="P244" s="125">
        <v>77601</v>
      </c>
      <c r="Q244" s="206" t="s">
        <v>29</v>
      </c>
    </row>
    <row r="245" spans="1:17" x14ac:dyDescent="0.25">
      <c r="A245" s="79"/>
      <c r="B245" s="1"/>
      <c r="C245" s="16">
        <v>430001</v>
      </c>
      <c r="D245" s="1" t="s">
        <v>11</v>
      </c>
      <c r="E245" s="1" t="s">
        <v>362</v>
      </c>
      <c r="F245" s="10" t="s">
        <v>368</v>
      </c>
      <c r="H245" s="1" t="s">
        <v>1058</v>
      </c>
      <c r="I245" s="1" t="s">
        <v>913</v>
      </c>
      <c r="J245" s="18" t="s">
        <v>29</v>
      </c>
      <c r="K245" s="18" t="s">
        <v>29</v>
      </c>
      <c r="L245" s="18" t="s">
        <v>29</v>
      </c>
      <c r="M245" s="18" t="s">
        <v>29</v>
      </c>
      <c r="N245" s="18" t="s">
        <v>29</v>
      </c>
      <c r="O245" s="18" t="s">
        <v>29</v>
      </c>
      <c r="P245" s="18" t="s">
        <v>29</v>
      </c>
      <c r="Q245" s="284">
        <v>20276</v>
      </c>
    </row>
    <row r="246" spans="1:17" x14ac:dyDescent="0.25">
      <c r="A246" s="79" t="s">
        <v>17</v>
      </c>
      <c r="B246" s="1">
        <v>7</v>
      </c>
      <c r="C246" s="16" t="s">
        <v>370</v>
      </c>
      <c r="D246" s="1" t="s">
        <v>19</v>
      </c>
      <c r="E246" s="1" t="s">
        <v>362</v>
      </c>
      <c r="F246" s="10" t="s">
        <v>370</v>
      </c>
      <c r="H246" s="157" t="s">
        <v>964</v>
      </c>
      <c r="I246" s="1" t="s">
        <v>913</v>
      </c>
      <c r="J246" s="17">
        <v>20931</v>
      </c>
      <c r="K246" s="17">
        <v>18889</v>
      </c>
      <c r="L246" s="17">
        <v>22015</v>
      </c>
      <c r="M246" s="18">
        <v>23357</v>
      </c>
      <c r="N246" s="19">
        <v>25749</v>
      </c>
      <c r="O246" s="19">
        <v>25521</v>
      </c>
      <c r="P246" s="159">
        <v>21199</v>
      </c>
      <c r="Q246" s="279">
        <v>24130</v>
      </c>
    </row>
    <row r="247" spans="1:17" x14ac:dyDescent="0.25">
      <c r="A247" s="79" t="s">
        <v>9</v>
      </c>
      <c r="B247" s="1">
        <v>7</v>
      </c>
      <c r="C247" s="16" t="s">
        <v>372</v>
      </c>
      <c r="D247" s="1" t="s">
        <v>11</v>
      </c>
      <c r="E247" s="1" t="s">
        <v>362</v>
      </c>
      <c r="F247" s="10" t="s">
        <v>372</v>
      </c>
      <c r="H247" s="1" t="s">
        <v>376</v>
      </c>
      <c r="I247" s="1" t="s">
        <v>44</v>
      </c>
      <c r="J247" s="17">
        <v>594</v>
      </c>
      <c r="K247" s="17">
        <v>580</v>
      </c>
      <c r="L247" s="17">
        <v>553</v>
      </c>
      <c r="M247" s="18">
        <v>516</v>
      </c>
      <c r="N247" s="19">
        <v>570</v>
      </c>
      <c r="O247" s="19">
        <v>664</v>
      </c>
      <c r="P247" s="159">
        <v>693</v>
      </c>
      <c r="Q247" s="279">
        <v>760</v>
      </c>
    </row>
    <row r="248" spans="1:17" s="42" customFormat="1" x14ac:dyDescent="0.25">
      <c r="A248" s="79" t="s">
        <v>9</v>
      </c>
      <c r="B248" s="1">
        <v>7</v>
      </c>
      <c r="C248" s="16" t="s">
        <v>374</v>
      </c>
      <c r="D248" s="1" t="s">
        <v>11</v>
      </c>
      <c r="E248" s="1" t="s">
        <v>362</v>
      </c>
      <c r="F248" s="10" t="s">
        <v>374</v>
      </c>
      <c r="G248" s="30"/>
      <c r="H248" s="1" t="s">
        <v>378</v>
      </c>
      <c r="I248" s="1"/>
      <c r="J248" s="17">
        <v>348</v>
      </c>
      <c r="K248" s="17">
        <v>592</v>
      </c>
      <c r="L248" s="17">
        <v>666</v>
      </c>
      <c r="M248" s="18">
        <v>440</v>
      </c>
      <c r="N248" s="19">
        <v>488</v>
      </c>
      <c r="O248" s="33" t="s">
        <v>29</v>
      </c>
      <c r="P248" s="33" t="s">
        <v>29</v>
      </c>
      <c r="Q248" s="33" t="s">
        <v>29</v>
      </c>
    </row>
    <row r="249" spans="1:17" s="42" customFormat="1" x14ac:dyDescent="0.25">
      <c r="A249" s="79" t="s">
        <v>9</v>
      </c>
      <c r="B249" s="1">
        <v>7</v>
      </c>
      <c r="C249" s="16" t="s">
        <v>375</v>
      </c>
      <c r="D249" s="1" t="s">
        <v>11</v>
      </c>
      <c r="E249" s="1" t="s">
        <v>362</v>
      </c>
      <c r="F249" s="10" t="s">
        <v>375</v>
      </c>
      <c r="G249" s="30"/>
      <c r="H249" s="1" t="s">
        <v>380</v>
      </c>
      <c r="I249" s="1" t="s">
        <v>44</v>
      </c>
      <c r="J249" s="17">
        <v>206974</v>
      </c>
      <c r="K249" s="17">
        <v>209240</v>
      </c>
      <c r="L249" s="17">
        <v>201216</v>
      </c>
      <c r="M249" s="18">
        <v>216636</v>
      </c>
      <c r="N249" s="19">
        <v>187616</v>
      </c>
      <c r="O249" s="19">
        <v>195180</v>
      </c>
      <c r="P249" s="159">
        <v>199051</v>
      </c>
      <c r="Q249" s="279">
        <v>211208</v>
      </c>
    </row>
    <row r="250" spans="1:17" s="42" customFormat="1" x14ac:dyDescent="0.25">
      <c r="A250" s="79" t="s">
        <v>17</v>
      </c>
      <c r="B250" s="1">
        <v>7</v>
      </c>
      <c r="C250" s="16" t="s">
        <v>382</v>
      </c>
      <c r="D250" s="1" t="s">
        <v>19</v>
      </c>
      <c r="E250" s="1" t="s">
        <v>362</v>
      </c>
      <c r="F250" s="10" t="s">
        <v>382</v>
      </c>
      <c r="G250" s="30"/>
      <c r="H250" s="1" t="s">
        <v>383</v>
      </c>
      <c r="I250" s="1"/>
      <c r="J250" s="17">
        <v>39835</v>
      </c>
      <c r="K250" s="17">
        <v>40926</v>
      </c>
      <c r="L250" s="24" t="s">
        <v>29</v>
      </c>
      <c r="M250" s="18" t="s">
        <v>29</v>
      </c>
      <c r="N250" s="33" t="s">
        <v>29</v>
      </c>
      <c r="O250" s="33" t="s">
        <v>29</v>
      </c>
      <c r="P250" s="33" t="s">
        <v>29</v>
      </c>
      <c r="Q250" s="33" t="s">
        <v>29</v>
      </c>
    </row>
    <row r="251" spans="1:17" s="177" customFormat="1" x14ac:dyDescent="0.25">
      <c r="A251" s="80" t="s">
        <v>267</v>
      </c>
      <c r="B251" s="25">
        <v>7</v>
      </c>
      <c r="C251" s="26" t="s">
        <v>377</v>
      </c>
      <c r="D251" s="25" t="s">
        <v>268</v>
      </c>
      <c r="E251" s="25" t="s">
        <v>362</v>
      </c>
      <c r="F251" s="69" t="s">
        <v>377</v>
      </c>
      <c r="G251" s="27">
        <v>0</v>
      </c>
      <c r="H251" s="25" t="s">
        <v>386</v>
      </c>
      <c r="I251" s="49" t="s">
        <v>913</v>
      </c>
      <c r="J251" s="28">
        <v>36249</v>
      </c>
      <c r="K251" s="28">
        <v>46542</v>
      </c>
      <c r="L251" s="28">
        <v>105479</v>
      </c>
      <c r="M251" s="29">
        <v>120062</v>
      </c>
      <c r="N251" s="14">
        <v>147084</v>
      </c>
      <c r="O251" s="15">
        <v>166160</v>
      </c>
      <c r="P251" s="86">
        <v>177968</v>
      </c>
      <c r="Q251" s="209">
        <v>202494</v>
      </c>
    </row>
    <row r="252" spans="1:17" x14ac:dyDescent="0.25">
      <c r="A252" s="79" t="s">
        <v>267</v>
      </c>
      <c r="B252" s="1">
        <v>7</v>
      </c>
      <c r="C252" s="16" t="s">
        <v>377</v>
      </c>
      <c r="D252" s="1" t="s">
        <v>11</v>
      </c>
      <c r="E252" s="1" t="s">
        <v>362</v>
      </c>
      <c r="F252" s="10" t="s">
        <v>379</v>
      </c>
      <c r="G252" s="10">
        <v>1</v>
      </c>
      <c r="H252" s="1" t="s">
        <v>388</v>
      </c>
      <c r="I252" s="1" t="s">
        <v>913</v>
      </c>
      <c r="J252" s="17">
        <v>2933</v>
      </c>
      <c r="K252" s="17">
        <v>5129</v>
      </c>
      <c r="L252" s="17">
        <v>5956</v>
      </c>
      <c r="M252" s="18">
        <v>7263</v>
      </c>
      <c r="N252" s="19">
        <v>6359</v>
      </c>
      <c r="O252" s="19">
        <v>6277</v>
      </c>
      <c r="P252" s="127">
        <v>7362</v>
      </c>
      <c r="Q252" s="242">
        <v>9797</v>
      </c>
    </row>
    <row r="253" spans="1:17" x14ac:dyDescent="0.25">
      <c r="A253" s="79" t="s">
        <v>267</v>
      </c>
      <c r="B253" s="1">
        <v>7</v>
      </c>
      <c r="C253" s="16" t="s">
        <v>377</v>
      </c>
      <c r="D253" s="1" t="s">
        <v>11</v>
      </c>
      <c r="E253" s="1" t="s">
        <v>362</v>
      </c>
      <c r="F253" s="10" t="s">
        <v>381</v>
      </c>
      <c r="G253" s="10">
        <v>2</v>
      </c>
      <c r="H253" s="1" t="s">
        <v>389</v>
      </c>
      <c r="I253" s="1" t="s">
        <v>913</v>
      </c>
      <c r="J253" s="17">
        <v>13565</v>
      </c>
      <c r="K253" s="17">
        <v>22142</v>
      </c>
      <c r="L253" s="17">
        <v>23051</v>
      </c>
      <c r="M253" s="18">
        <v>32217</v>
      </c>
      <c r="N253" s="21">
        <v>52745</v>
      </c>
      <c r="O253" s="21">
        <v>72816</v>
      </c>
      <c r="P253" s="159">
        <v>79789</v>
      </c>
      <c r="Q253" s="242">
        <v>77473</v>
      </c>
    </row>
    <row r="254" spans="1:17" x14ac:dyDescent="0.25">
      <c r="A254" s="79" t="s">
        <v>267</v>
      </c>
      <c r="B254" s="1">
        <v>7</v>
      </c>
      <c r="C254" s="16" t="s">
        <v>377</v>
      </c>
      <c r="D254" s="1" t="s">
        <v>11</v>
      </c>
      <c r="E254" s="1" t="s">
        <v>362</v>
      </c>
      <c r="F254" s="10" t="s">
        <v>390</v>
      </c>
      <c r="G254" s="10">
        <v>3</v>
      </c>
      <c r="H254" s="1" t="s">
        <v>391</v>
      </c>
      <c r="I254" s="1" t="s">
        <v>913</v>
      </c>
      <c r="J254" s="17">
        <v>5361</v>
      </c>
      <c r="K254" s="17">
        <v>5732</v>
      </c>
      <c r="L254" s="17">
        <v>10862</v>
      </c>
      <c r="M254" s="18">
        <v>18788</v>
      </c>
      <c r="N254" s="19">
        <v>20633</v>
      </c>
      <c r="O254" s="19">
        <v>23158</v>
      </c>
      <c r="P254" s="126">
        <v>19847</v>
      </c>
      <c r="Q254" s="242">
        <v>21756</v>
      </c>
    </row>
    <row r="255" spans="1:17" x14ac:dyDescent="0.25">
      <c r="A255" s="79" t="s">
        <v>267</v>
      </c>
      <c r="B255" s="1">
        <v>7</v>
      </c>
      <c r="C255" s="16" t="s">
        <v>377</v>
      </c>
      <c r="D255" s="1" t="s">
        <v>11</v>
      </c>
      <c r="E255" s="1" t="s">
        <v>362</v>
      </c>
      <c r="F255" s="10" t="s">
        <v>387</v>
      </c>
      <c r="G255" s="10">
        <v>4</v>
      </c>
      <c r="H255" s="1" t="s">
        <v>393</v>
      </c>
      <c r="I255" s="1" t="s">
        <v>913</v>
      </c>
      <c r="J255" s="17">
        <v>14390</v>
      </c>
      <c r="K255" s="17">
        <v>13539</v>
      </c>
      <c r="L255" s="17">
        <v>12653</v>
      </c>
      <c r="M255" s="18">
        <v>19484</v>
      </c>
      <c r="N255" s="19">
        <v>22224</v>
      </c>
      <c r="O255" s="19">
        <v>22745</v>
      </c>
      <c r="P255" s="159">
        <v>29720</v>
      </c>
      <c r="Q255" s="242">
        <v>33213</v>
      </c>
    </row>
    <row r="256" spans="1:17" ht="12.75" customHeight="1" x14ac:dyDescent="0.25">
      <c r="A256" s="79" t="s">
        <v>267</v>
      </c>
      <c r="B256" s="1">
        <v>7</v>
      </c>
      <c r="C256" s="16" t="s">
        <v>377</v>
      </c>
      <c r="D256" s="1" t="s">
        <v>19</v>
      </c>
      <c r="E256" s="1" t="s">
        <v>362</v>
      </c>
      <c r="F256" s="10" t="s">
        <v>382</v>
      </c>
      <c r="G256" s="30">
        <v>5</v>
      </c>
      <c r="H256" s="1" t="s">
        <v>383</v>
      </c>
      <c r="I256" s="1" t="s">
        <v>913</v>
      </c>
      <c r="J256" s="18" t="s">
        <v>29</v>
      </c>
      <c r="K256" s="18" t="s">
        <v>29</v>
      </c>
      <c r="L256" s="17">
        <v>52957</v>
      </c>
      <c r="M256" s="24">
        <v>42310</v>
      </c>
      <c r="N256" s="19">
        <v>45123</v>
      </c>
      <c r="O256" s="21">
        <v>41164</v>
      </c>
      <c r="P256" s="199">
        <v>41250</v>
      </c>
      <c r="Q256" s="276">
        <v>60255</v>
      </c>
    </row>
    <row r="257" spans="1:17" s="204" customFormat="1" ht="12.75" customHeight="1" x14ac:dyDescent="0.25">
      <c r="A257" s="80" t="s">
        <v>267</v>
      </c>
      <c r="B257" s="25">
        <v>7</v>
      </c>
      <c r="C257" s="26" t="s">
        <v>384</v>
      </c>
      <c r="D257" s="49" t="s">
        <v>268</v>
      </c>
      <c r="E257" s="49" t="s">
        <v>362</v>
      </c>
      <c r="F257" s="69" t="s">
        <v>384</v>
      </c>
      <c r="G257" s="27">
        <v>0</v>
      </c>
      <c r="H257" s="25" t="s">
        <v>395</v>
      </c>
      <c r="I257" s="49" t="s">
        <v>913</v>
      </c>
      <c r="J257" s="28">
        <v>270603</v>
      </c>
      <c r="K257" s="28">
        <v>270892</v>
      </c>
      <c r="L257" s="28">
        <v>256576</v>
      </c>
      <c r="M257" s="29">
        <v>264751</v>
      </c>
      <c r="N257" s="14">
        <v>258463</v>
      </c>
      <c r="O257" s="15">
        <v>300601</v>
      </c>
      <c r="P257" s="86">
        <v>337390</v>
      </c>
      <c r="Q257" s="209">
        <v>366984</v>
      </c>
    </row>
    <row r="258" spans="1:17" x14ac:dyDescent="0.25">
      <c r="A258" s="79" t="s">
        <v>267</v>
      </c>
      <c r="B258" s="1">
        <v>7</v>
      </c>
      <c r="C258" s="16" t="s">
        <v>384</v>
      </c>
      <c r="D258" s="1" t="s">
        <v>11</v>
      </c>
      <c r="E258" s="1" t="s">
        <v>362</v>
      </c>
      <c r="F258" s="10" t="s">
        <v>392</v>
      </c>
      <c r="G258" s="10">
        <v>1</v>
      </c>
      <c r="H258" s="1" t="s">
        <v>397</v>
      </c>
      <c r="I258" s="1" t="s">
        <v>913</v>
      </c>
      <c r="J258" s="17">
        <v>88195</v>
      </c>
      <c r="K258" s="17">
        <v>85297</v>
      </c>
      <c r="L258" s="17">
        <v>87333</v>
      </c>
      <c r="M258" s="18">
        <v>86781</v>
      </c>
      <c r="N258" s="19">
        <v>80082</v>
      </c>
      <c r="O258" s="19">
        <v>89924</v>
      </c>
      <c r="P258" s="129">
        <v>109546</v>
      </c>
      <c r="Q258" s="279">
        <v>129130</v>
      </c>
    </row>
    <row r="259" spans="1:17" ht="15" customHeight="1" x14ac:dyDescent="0.25">
      <c r="A259" s="79" t="s">
        <v>267</v>
      </c>
      <c r="B259" s="1">
        <v>7</v>
      </c>
      <c r="C259" s="16" t="s">
        <v>384</v>
      </c>
      <c r="D259" s="1" t="s">
        <v>11</v>
      </c>
      <c r="E259" s="1" t="s">
        <v>362</v>
      </c>
      <c r="F259" s="10" t="s">
        <v>394</v>
      </c>
      <c r="G259" s="10">
        <v>2</v>
      </c>
      <c r="H259" s="1" t="s">
        <v>399</v>
      </c>
      <c r="I259" s="1" t="s">
        <v>913</v>
      </c>
      <c r="J259" s="17">
        <v>95072</v>
      </c>
      <c r="K259" s="17">
        <v>97299</v>
      </c>
      <c r="L259" s="17">
        <v>84838</v>
      </c>
      <c r="M259" s="18">
        <v>90869</v>
      </c>
      <c r="N259" s="19">
        <v>80580</v>
      </c>
      <c r="O259" s="19">
        <v>79173</v>
      </c>
      <c r="P259" s="128">
        <v>102232</v>
      </c>
      <c r="Q259" s="279">
        <v>109637</v>
      </c>
    </row>
    <row r="260" spans="1:17" s="42" customFormat="1" x14ac:dyDescent="0.25">
      <c r="A260" s="79" t="s">
        <v>267</v>
      </c>
      <c r="B260" s="1">
        <v>7</v>
      </c>
      <c r="C260" s="16" t="s">
        <v>384</v>
      </c>
      <c r="D260" s="1" t="s">
        <v>11</v>
      </c>
      <c r="E260" s="1" t="s">
        <v>362</v>
      </c>
      <c r="F260" s="10" t="s">
        <v>385</v>
      </c>
      <c r="G260" s="10">
        <v>3</v>
      </c>
      <c r="H260" s="1" t="s">
        <v>401</v>
      </c>
      <c r="I260" s="1" t="s">
        <v>913</v>
      </c>
      <c r="J260" s="17">
        <v>67177</v>
      </c>
      <c r="K260" s="17">
        <v>66838</v>
      </c>
      <c r="L260" s="17">
        <v>50165</v>
      </c>
      <c r="M260" s="18">
        <v>48165</v>
      </c>
      <c r="N260" s="19">
        <v>55189</v>
      </c>
      <c r="O260" s="19">
        <v>66731</v>
      </c>
      <c r="P260" s="159">
        <v>85363</v>
      </c>
      <c r="Q260" s="242">
        <v>88415</v>
      </c>
    </row>
    <row r="261" spans="1:17" x14ac:dyDescent="0.25">
      <c r="A261" s="79" t="s">
        <v>267</v>
      </c>
      <c r="B261" s="1">
        <v>7</v>
      </c>
      <c r="C261" s="16" t="s">
        <v>384</v>
      </c>
      <c r="D261" s="1" t="s">
        <v>11</v>
      </c>
      <c r="E261" s="1" t="s">
        <v>362</v>
      </c>
      <c r="F261" s="10" t="s">
        <v>396</v>
      </c>
      <c r="G261" s="10">
        <v>4</v>
      </c>
      <c r="H261" s="1" t="s">
        <v>403</v>
      </c>
      <c r="I261" s="1" t="s">
        <v>913</v>
      </c>
      <c r="J261" s="17">
        <v>20159</v>
      </c>
      <c r="K261" s="17">
        <v>21458</v>
      </c>
      <c r="L261" s="17">
        <v>17761</v>
      </c>
      <c r="M261" s="18">
        <v>15955</v>
      </c>
      <c r="N261" s="19">
        <v>16105</v>
      </c>
      <c r="O261" s="19">
        <v>15201</v>
      </c>
      <c r="P261" s="159">
        <v>13335</v>
      </c>
      <c r="Q261" s="242">
        <v>15104</v>
      </c>
    </row>
    <row r="262" spans="1:17" x14ac:dyDescent="0.25">
      <c r="A262" s="79" t="s">
        <v>267</v>
      </c>
      <c r="B262" s="1">
        <v>7</v>
      </c>
      <c r="C262" s="16" t="s">
        <v>384</v>
      </c>
      <c r="D262" s="1" t="s">
        <v>19</v>
      </c>
      <c r="E262" s="1" t="s">
        <v>362</v>
      </c>
      <c r="F262" s="10" t="s">
        <v>398</v>
      </c>
      <c r="G262" s="10">
        <v>5</v>
      </c>
      <c r="H262" s="1" t="s">
        <v>405</v>
      </c>
      <c r="I262" s="1"/>
      <c r="J262" s="18" t="s">
        <v>29</v>
      </c>
      <c r="K262" s="18" t="s">
        <v>29</v>
      </c>
      <c r="L262" s="17">
        <v>16479</v>
      </c>
      <c r="M262" s="18">
        <v>22981</v>
      </c>
      <c r="N262" s="19">
        <v>26507</v>
      </c>
      <c r="O262" s="19">
        <v>22845</v>
      </c>
      <c r="P262" s="18" t="s">
        <v>29</v>
      </c>
      <c r="Q262" s="206" t="s">
        <v>29</v>
      </c>
    </row>
    <row r="263" spans="1:17" x14ac:dyDescent="0.25">
      <c r="A263" s="79">
        <v>7</v>
      </c>
      <c r="B263" s="1">
        <v>7</v>
      </c>
      <c r="C263" s="16" t="s">
        <v>384</v>
      </c>
      <c r="D263" s="1" t="s">
        <v>11</v>
      </c>
      <c r="E263" s="1" t="s">
        <v>362</v>
      </c>
      <c r="F263" s="10" t="s">
        <v>402</v>
      </c>
      <c r="G263" s="10">
        <v>6</v>
      </c>
      <c r="H263" s="32" t="s">
        <v>410</v>
      </c>
      <c r="I263" s="1" t="s">
        <v>913</v>
      </c>
      <c r="J263" s="18" t="s">
        <v>29</v>
      </c>
      <c r="K263" s="18" t="s">
        <v>29</v>
      </c>
      <c r="L263" s="18" t="s">
        <v>29</v>
      </c>
      <c r="M263" s="18" t="s">
        <v>29</v>
      </c>
      <c r="N263" s="18" t="s">
        <v>29</v>
      </c>
      <c r="O263" s="19">
        <v>26727</v>
      </c>
      <c r="P263" s="159">
        <v>26914</v>
      </c>
      <c r="Q263" s="242">
        <v>24698</v>
      </c>
    </row>
    <row r="264" spans="1:17" x14ac:dyDescent="0.25">
      <c r="A264" s="79" t="s">
        <v>17</v>
      </c>
      <c r="B264" s="1">
        <v>7</v>
      </c>
      <c r="C264" s="16" t="s">
        <v>384</v>
      </c>
      <c r="D264" s="1" t="s">
        <v>19</v>
      </c>
      <c r="E264" s="1" t="s">
        <v>362</v>
      </c>
      <c r="F264" s="10" t="s">
        <v>398</v>
      </c>
      <c r="G264" s="10"/>
      <c r="H264" s="1" t="s">
        <v>405</v>
      </c>
      <c r="I264" s="1"/>
      <c r="J264" s="17">
        <v>20867</v>
      </c>
      <c r="K264" s="17">
        <v>13201</v>
      </c>
      <c r="L264" s="24" t="s">
        <v>29</v>
      </c>
      <c r="M264" s="24" t="s">
        <v>29</v>
      </c>
      <c r="N264" s="33" t="s">
        <v>29</v>
      </c>
      <c r="O264" s="33" t="s">
        <v>29</v>
      </c>
      <c r="P264" s="33" t="s">
        <v>29</v>
      </c>
      <c r="Q264" s="33" t="s">
        <v>29</v>
      </c>
    </row>
    <row r="265" spans="1:17" x14ac:dyDescent="0.25">
      <c r="A265" s="79" t="s">
        <v>9</v>
      </c>
      <c r="B265" s="1">
        <v>7</v>
      </c>
      <c r="C265" s="16" t="s">
        <v>400</v>
      </c>
      <c r="D265" s="1" t="s">
        <v>11</v>
      </c>
      <c r="E265" s="1" t="s">
        <v>362</v>
      </c>
      <c r="F265" s="10" t="s">
        <v>400</v>
      </c>
      <c r="H265" s="1" t="s">
        <v>408</v>
      </c>
      <c r="I265" s="193" t="s">
        <v>963</v>
      </c>
      <c r="J265" s="17">
        <v>92411</v>
      </c>
      <c r="K265" s="17">
        <v>85558</v>
      </c>
      <c r="L265" s="17">
        <v>90904</v>
      </c>
      <c r="M265" s="18">
        <v>104167</v>
      </c>
      <c r="N265" s="19">
        <v>98058</v>
      </c>
      <c r="O265" s="19">
        <v>79898</v>
      </c>
      <c r="P265" s="159">
        <v>66770</v>
      </c>
      <c r="Q265" s="279">
        <v>73149</v>
      </c>
    </row>
    <row r="266" spans="1:17" x14ac:dyDescent="0.25">
      <c r="A266" s="79"/>
      <c r="B266" s="1"/>
      <c r="C266" s="185" t="s">
        <v>1016</v>
      </c>
      <c r="D266" s="1" t="s">
        <v>19</v>
      </c>
      <c r="E266" s="1" t="s">
        <v>362</v>
      </c>
      <c r="F266" s="198" t="s">
        <v>1016</v>
      </c>
      <c r="H266" s="185" t="s">
        <v>1017</v>
      </c>
      <c r="I266" s="1" t="s">
        <v>913</v>
      </c>
      <c r="J266" s="18" t="s">
        <v>29</v>
      </c>
      <c r="K266" s="18" t="s">
        <v>29</v>
      </c>
      <c r="L266" s="18" t="s">
        <v>29</v>
      </c>
      <c r="M266" s="18" t="s">
        <v>29</v>
      </c>
      <c r="N266" s="18" t="s">
        <v>29</v>
      </c>
      <c r="O266" s="18" t="s">
        <v>29</v>
      </c>
      <c r="P266" s="186">
        <v>78041</v>
      </c>
      <c r="Q266" s="243">
        <v>84707</v>
      </c>
    </row>
    <row r="267" spans="1:17" ht="12.75" customHeight="1" x14ac:dyDescent="0.25">
      <c r="A267" s="79"/>
      <c r="B267" s="1"/>
      <c r="C267" s="188" t="s">
        <v>1018</v>
      </c>
      <c r="D267" s="1" t="s">
        <v>904</v>
      </c>
      <c r="E267" s="1" t="s">
        <v>362</v>
      </c>
      <c r="F267" s="10" t="s">
        <v>1018</v>
      </c>
      <c r="G267" s="10"/>
      <c r="H267" s="191" t="s">
        <v>1019</v>
      </c>
      <c r="I267" s="1" t="s">
        <v>44</v>
      </c>
      <c r="J267" s="18" t="s">
        <v>29</v>
      </c>
      <c r="K267" s="18" t="s">
        <v>29</v>
      </c>
      <c r="L267" s="18" t="s">
        <v>29</v>
      </c>
      <c r="M267" s="18" t="s">
        <v>29</v>
      </c>
      <c r="N267" s="18" t="s">
        <v>29</v>
      </c>
      <c r="O267" s="18" t="s">
        <v>29</v>
      </c>
      <c r="P267" s="192">
        <v>14621</v>
      </c>
      <c r="Q267" s="243">
        <v>15233</v>
      </c>
    </row>
    <row r="268" spans="1:17" x14ac:dyDescent="0.25">
      <c r="A268" s="79" t="s">
        <v>9</v>
      </c>
      <c r="B268" s="1">
        <v>7</v>
      </c>
      <c r="C268" s="16" t="s">
        <v>402</v>
      </c>
      <c r="D268" s="1" t="s">
        <v>11</v>
      </c>
      <c r="E268" s="1" t="s">
        <v>362</v>
      </c>
      <c r="F268" s="10" t="s">
        <v>402</v>
      </c>
      <c r="H268" s="1" t="s">
        <v>410</v>
      </c>
      <c r="I268" s="1"/>
      <c r="J268" s="17">
        <v>36882</v>
      </c>
      <c r="K268" s="17">
        <v>31960</v>
      </c>
      <c r="L268" s="17">
        <v>27773</v>
      </c>
      <c r="M268" s="18">
        <v>29721</v>
      </c>
      <c r="N268" s="19">
        <v>34789</v>
      </c>
      <c r="O268" s="33" t="s">
        <v>29</v>
      </c>
      <c r="P268" s="33" t="s">
        <v>29</v>
      </c>
      <c r="Q268" s="33" t="s">
        <v>29</v>
      </c>
    </row>
    <row r="269" spans="1:17" ht="15" customHeight="1" x14ac:dyDescent="0.25">
      <c r="A269" s="79" t="s">
        <v>17</v>
      </c>
      <c r="B269" s="1">
        <v>7</v>
      </c>
      <c r="C269" s="16" t="s">
        <v>404</v>
      </c>
      <c r="D269" s="1" t="s">
        <v>19</v>
      </c>
      <c r="E269" s="1" t="s">
        <v>362</v>
      </c>
      <c r="F269" s="10" t="s">
        <v>404</v>
      </c>
      <c r="H269" s="1" t="s">
        <v>412</v>
      </c>
      <c r="I269" s="1"/>
      <c r="J269" s="17">
        <v>39395</v>
      </c>
      <c r="K269" s="17">
        <v>37737</v>
      </c>
      <c r="L269" s="17">
        <v>31102</v>
      </c>
      <c r="M269" s="18">
        <v>33139</v>
      </c>
      <c r="N269" s="19">
        <v>37652</v>
      </c>
      <c r="O269" s="19">
        <v>39040</v>
      </c>
      <c r="P269" s="33" t="s">
        <v>29</v>
      </c>
      <c r="Q269" s="33" t="s">
        <v>29</v>
      </c>
    </row>
    <row r="270" spans="1:17" ht="15" customHeight="1" x14ac:dyDescent="0.25">
      <c r="A270" s="79" t="s">
        <v>9</v>
      </c>
      <c r="B270" s="1">
        <v>7</v>
      </c>
      <c r="C270" s="16" t="s">
        <v>407</v>
      </c>
      <c r="D270" s="1" t="s">
        <v>11</v>
      </c>
      <c r="E270" s="1" t="s">
        <v>362</v>
      </c>
      <c r="F270" s="10" t="s">
        <v>407</v>
      </c>
      <c r="H270" s="1" t="s">
        <v>414</v>
      </c>
      <c r="I270" s="1" t="s">
        <v>44</v>
      </c>
      <c r="J270" s="24" t="s">
        <v>29</v>
      </c>
      <c r="K270" s="24" t="s">
        <v>29</v>
      </c>
      <c r="L270" s="17">
        <v>16021</v>
      </c>
      <c r="M270" s="18">
        <v>15398</v>
      </c>
      <c r="N270" s="19">
        <v>23858</v>
      </c>
      <c r="O270" s="19">
        <v>24070</v>
      </c>
      <c r="P270" s="159">
        <v>20730</v>
      </c>
      <c r="Q270" s="244">
        <v>20630</v>
      </c>
    </row>
    <row r="271" spans="1:17" x14ac:dyDescent="0.25">
      <c r="A271" s="79" t="s">
        <v>9</v>
      </c>
      <c r="B271" s="1">
        <v>7</v>
      </c>
      <c r="C271" s="16" t="s">
        <v>406</v>
      </c>
      <c r="D271" s="1" t="s">
        <v>904</v>
      </c>
      <c r="E271" s="1" t="s">
        <v>362</v>
      </c>
      <c r="F271" s="10" t="s">
        <v>406</v>
      </c>
      <c r="H271" s="1" t="s">
        <v>416</v>
      </c>
      <c r="I271" s="1" t="s">
        <v>44</v>
      </c>
      <c r="J271" s="24" t="s">
        <v>29</v>
      </c>
      <c r="K271" s="24" t="s">
        <v>29</v>
      </c>
      <c r="L271" s="24" t="s">
        <v>29</v>
      </c>
      <c r="M271" s="18">
        <v>12000</v>
      </c>
      <c r="N271" s="19">
        <v>12000</v>
      </c>
      <c r="O271" s="19">
        <v>10000</v>
      </c>
      <c r="P271" s="159">
        <v>12000</v>
      </c>
      <c r="Q271" s="244">
        <v>12000</v>
      </c>
    </row>
    <row r="272" spans="1:17" x14ac:dyDescent="0.25">
      <c r="A272" s="79" t="s">
        <v>9</v>
      </c>
      <c r="B272" s="1">
        <v>7</v>
      </c>
      <c r="C272" s="16" t="s">
        <v>409</v>
      </c>
      <c r="D272" s="1" t="s">
        <v>11</v>
      </c>
      <c r="E272" s="1" t="s">
        <v>362</v>
      </c>
      <c r="F272" s="10" t="s">
        <v>409</v>
      </c>
      <c r="H272" s="1" t="s">
        <v>417</v>
      </c>
      <c r="I272" s="1" t="s">
        <v>913</v>
      </c>
      <c r="J272" s="17">
        <v>7655</v>
      </c>
      <c r="K272" s="17">
        <v>8022</v>
      </c>
      <c r="L272" s="17">
        <v>18154</v>
      </c>
      <c r="M272" s="18">
        <v>17467</v>
      </c>
      <c r="N272" s="19">
        <v>15251</v>
      </c>
      <c r="O272" s="19">
        <v>16257</v>
      </c>
      <c r="P272" s="159">
        <v>23667</v>
      </c>
      <c r="Q272" s="279">
        <v>34300</v>
      </c>
    </row>
    <row r="273" spans="1:17" x14ac:dyDescent="0.25">
      <c r="A273" s="79" t="s">
        <v>9</v>
      </c>
      <c r="B273" s="1">
        <v>7</v>
      </c>
      <c r="C273" s="16" t="s">
        <v>411</v>
      </c>
      <c r="D273" s="1" t="s">
        <v>11</v>
      </c>
      <c r="E273" s="1" t="s">
        <v>362</v>
      </c>
      <c r="F273" s="10" t="s">
        <v>411</v>
      </c>
      <c r="H273" s="157" t="s">
        <v>965</v>
      </c>
      <c r="I273" s="1" t="s">
        <v>44</v>
      </c>
      <c r="J273" s="17">
        <v>4238</v>
      </c>
      <c r="K273" s="17">
        <v>1783</v>
      </c>
      <c r="L273" s="17">
        <v>2299</v>
      </c>
      <c r="M273" s="18">
        <v>2535</v>
      </c>
      <c r="N273" s="19">
        <v>2176</v>
      </c>
      <c r="O273" s="19">
        <v>2804</v>
      </c>
      <c r="P273" s="123">
        <v>2541</v>
      </c>
      <c r="Q273" s="244">
        <v>2101</v>
      </c>
    </row>
    <row r="274" spans="1:17" x14ac:dyDescent="0.25">
      <c r="A274" s="79" t="s">
        <v>9</v>
      </c>
      <c r="B274" s="1">
        <v>7</v>
      </c>
      <c r="C274" s="16" t="s">
        <v>413</v>
      </c>
      <c r="D274" s="1" t="s">
        <v>11</v>
      </c>
      <c r="E274" s="1" t="s">
        <v>362</v>
      </c>
      <c r="F274" s="10" t="s">
        <v>413</v>
      </c>
      <c r="H274" s="1" t="s">
        <v>420</v>
      </c>
      <c r="I274" s="1" t="s">
        <v>44</v>
      </c>
      <c r="J274" s="17">
        <v>61596</v>
      </c>
      <c r="K274" s="17">
        <v>59069</v>
      </c>
      <c r="L274" s="17">
        <v>71188</v>
      </c>
      <c r="M274" s="18">
        <v>68285</v>
      </c>
      <c r="N274" s="19">
        <v>64230</v>
      </c>
      <c r="O274" s="19">
        <v>68235</v>
      </c>
      <c r="P274" s="159">
        <v>63054</v>
      </c>
      <c r="Q274" s="244">
        <v>66874</v>
      </c>
    </row>
    <row r="275" spans="1:17" x14ac:dyDescent="0.25">
      <c r="A275" s="79" t="s">
        <v>25</v>
      </c>
      <c r="B275" s="1">
        <v>7</v>
      </c>
      <c r="C275" s="16" t="s">
        <v>415</v>
      </c>
      <c r="D275" s="1" t="s">
        <v>27</v>
      </c>
      <c r="E275" s="1" t="s">
        <v>362</v>
      </c>
      <c r="F275" s="10" t="s">
        <v>415</v>
      </c>
      <c r="H275" s="1" t="s">
        <v>422</v>
      </c>
      <c r="I275" s="1" t="s">
        <v>913</v>
      </c>
      <c r="J275" s="17">
        <v>63856</v>
      </c>
      <c r="K275" s="17">
        <v>65509</v>
      </c>
      <c r="L275" s="17">
        <v>72662</v>
      </c>
      <c r="M275" s="18">
        <v>75493</v>
      </c>
      <c r="N275" s="19">
        <v>78348</v>
      </c>
      <c r="O275" s="19">
        <v>63040</v>
      </c>
      <c r="P275" s="159">
        <v>51650</v>
      </c>
      <c r="Q275" s="244">
        <v>55365</v>
      </c>
    </row>
    <row r="276" spans="1:17" x14ac:dyDescent="0.25">
      <c r="A276" s="79" t="s">
        <v>9</v>
      </c>
      <c r="B276" s="1">
        <v>7</v>
      </c>
      <c r="C276" s="16" t="s">
        <v>424</v>
      </c>
      <c r="D276" s="1" t="s">
        <v>11</v>
      </c>
      <c r="E276" s="1" t="s">
        <v>362</v>
      </c>
      <c r="F276" s="10" t="s">
        <v>424</v>
      </c>
      <c r="H276" s="1" t="s">
        <v>425</v>
      </c>
      <c r="I276" s="1" t="s">
        <v>44</v>
      </c>
      <c r="J276" s="17">
        <v>353</v>
      </c>
      <c r="K276" s="17">
        <v>426</v>
      </c>
      <c r="L276" s="17">
        <v>339</v>
      </c>
      <c r="M276" s="18">
        <v>498</v>
      </c>
      <c r="N276" s="19">
        <v>603</v>
      </c>
      <c r="O276" s="19">
        <v>312</v>
      </c>
      <c r="P276" s="123">
        <v>474</v>
      </c>
      <c r="Q276" s="244">
        <v>310</v>
      </c>
    </row>
    <row r="277" spans="1:17" ht="12.75" customHeight="1" x14ac:dyDescent="0.25">
      <c r="A277" s="79" t="s">
        <v>17</v>
      </c>
      <c r="B277" s="1">
        <v>7</v>
      </c>
      <c r="C277" s="16" t="s">
        <v>418</v>
      </c>
      <c r="D277" s="1" t="s">
        <v>19</v>
      </c>
      <c r="E277" s="1" t="s">
        <v>362</v>
      </c>
      <c r="F277" s="10" t="s">
        <v>418</v>
      </c>
      <c r="H277" s="1" t="s">
        <v>427</v>
      </c>
      <c r="I277" s="1"/>
      <c r="J277" s="17">
        <v>10500</v>
      </c>
      <c r="K277" s="17">
        <v>6500</v>
      </c>
      <c r="L277" s="17">
        <v>7242</v>
      </c>
      <c r="M277" s="18">
        <v>8533</v>
      </c>
      <c r="N277" s="19">
        <v>9251</v>
      </c>
      <c r="O277" s="19">
        <v>7313</v>
      </c>
      <c r="P277" s="33" t="s">
        <v>29</v>
      </c>
      <c r="Q277" s="206" t="s">
        <v>29</v>
      </c>
    </row>
    <row r="278" spans="1:17" x14ac:dyDescent="0.25">
      <c r="A278" s="79" t="s">
        <v>9</v>
      </c>
      <c r="B278" s="1">
        <v>7</v>
      </c>
      <c r="C278" s="16" t="s">
        <v>419</v>
      </c>
      <c r="D278" s="1" t="s">
        <v>11</v>
      </c>
      <c r="E278" s="1" t="s">
        <v>362</v>
      </c>
      <c r="F278" s="10" t="s">
        <v>419</v>
      </c>
      <c r="H278" s="1" t="s">
        <v>429</v>
      </c>
      <c r="I278" s="1" t="s">
        <v>44</v>
      </c>
      <c r="J278" s="17">
        <v>689</v>
      </c>
      <c r="K278" s="17">
        <v>747</v>
      </c>
      <c r="L278" s="17">
        <v>1163</v>
      </c>
      <c r="M278" s="18">
        <v>1010</v>
      </c>
      <c r="N278" s="19">
        <v>850</v>
      </c>
      <c r="O278" s="19">
        <v>960</v>
      </c>
      <c r="P278" s="159">
        <v>1025</v>
      </c>
      <c r="Q278" s="279">
        <v>925</v>
      </c>
    </row>
    <row r="279" spans="1:17" ht="15" customHeight="1" x14ac:dyDescent="0.25">
      <c r="A279" s="79" t="s">
        <v>9</v>
      </c>
      <c r="B279" s="1">
        <v>7</v>
      </c>
      <c r="C279" s="16" t="s">
        <v>421</v>
      </c>
      <c r="D279" s="1" t="s">
        <v>904</v>
      </c>
      <c r="E279" s="1" t="s">
        <v>362</v>
      </c>
      <c r="F279" s="10" t="s">
        <v>421</v>
      </c>
      <c r="H279" s="1" t="s">
        <v>431</v>
      </c>
      <c r="I279" s="1" t="s">
        <v>44</v>
      </c>
      <c r="J279" s="17">
        <v>433</v>
      </c>
      <c r="K279" s="17">
        <v>336</v>
      </c>
      <c r="L279" s="17">
        <v>119</v>
      </c>
      <c r="M279" s="18">
        <v>324</v>
      </c>
      <c r="N279" s="19">
        <v>315</v>
      </c>
      <c r="O279" s="19">
        <v>430</v>
      </c>
      <c r="P279" s="124">
        <v>477</v>
      </c>
      <c r="Q279" s="245">
        <v>447</v>
      </c>
    </row>
    <row r="280" spans="1:17" x14ac:dyDescent="0.25">
      <c r="A280" s="79" t="s">
        <v>9</v>
      </c>
      <c r="B280" s="1">
        <v>7</v>
      </c>
      <c r="C280" s="16" t="s">
        <v>433</v>
      </c>
      <c r="D280" s="1" t="s">
        <v>11</v>
      </c>
      <c r="E280" s="1" t="s">
        <v>362</v>
      </c>
      <c r="F280" s="10" t="s">
        <v>433</v>
      </c>
      <c r="H280" s="1" t="s">
        <v>434</v>
      </c>
      <c r="I280" s="1" t="s">
        <v>913</v>
      </c>
      <c r="J280" s="17">
        <v>70589</v>
      </c>
      <c r="K280" s="17">
        <v>64799</v>
      </c>
      <c r="L280" s="18" t="s">
        <v>29</v>
      </c>
      <c r="M280" s="24" t="s">
        <v>29</v>
      </c>
      <c r="N280" s="33" t="s">
        <v>29</v>
      </c>
      <c r="O280" s="33" t="s">
        <v>29</v>
      </c>
      <c r="P280" s="33" t="s">
        <v>29</v>
      </c>
      <c r="Q280" s="284">
        <v>63699</v>
      </c>
    </row>
    <row r="281" spans="1:17" x14ac:dyDescent="0.25">
      <c r="A281" s="79" t="s">
        <v>74</v>
      </c>
      <c r="B281" s="1">
        <v>7</v>
      </c>
      <c r="C281" s="16" t="s">
        <v>423</v>
      </c>
      <c r="D281" s="1" t="s">
        <v>904</v>
      </c>
      <c r="E281" s="1" t="s">
        <v>362</v>
      </c>
      <c r="F281" s="10" t="s">
        <v>423</v>
      </c>
      <c r="H281" s="1" t="s">
        <v>436</v>
      </c>
      <c r="I281" s="1" t="s">
        <v>44</v>
      </c>
      <c r="J281" s="24" t="s">
        <v>29</v>
      </c>
      <c r="K281" s="24" t="s">
        <v>29</v>
      </c>
      <c r="L281" s="17">
        <v>4000</v>
      </c>
      <c r="M281" s="18">
        <v>6000</v>
      </c>
      <c r="N281" s="19">
        <v>2959</v>
      </c>
      <c r="O281" s="19">
        <v>2700</v>
      </c>
      <c r="P281" s="159">
        <v>2356</v>
      </c>
      <c r="Q281" s="246">
        <v>2433</v>
      </c>
    </row>
    <row r="282" spans="1:17" x14ac:dyDescent="0.25">
      <c r="A282" s="81" t="s">
        <v>9</v>
      </c>
      <c r="B282" s="34">
        <v>7</v>
      </c>
      <c r="C282" s="35">
        <v>482004</v>
      </c>
      <c r="D282" s="34" t="s">
        <v>11</v>
      </c>
      <c r="E282" s="34" t="s">
        <v>362</v>
      </c>
      <c r="F282" s="36">
        <v>482004</v>
      </c>
      <c r="G282" s="37"/>
      <c r="H282" s="71" t="s">
        <v>952</v>
      </c>
      <c r="I282" s="1"/>
      <c r="J282" s="40" t="s">
        <v>29</v>
      </c>
      <c r="K282" s="40" t="s">
        <v>29</v>
      </c>
      <c r="L282" s="40" t="s">
        <v>29</v>
      </c>
      <c r="M282" s="40" t="s">
        <v>29</v>
      </c>
      <c r="N282" s="40" t="s">
        <v>29</v>
      </c>
      <c r="O282" s="21">
        <v>4968</v>
      </c>
      <c r="P282" s="41" t="s">
        <v>29</v>
      </c>
      <c r="Q282" s="206" t="s">
        <v>29</v>
      </c>
    </row>
    <row r="283" spans="1:17" x14ac:dyDescent="0.25">
      <c r="A283" s="79" t="s">
        <v>9</v>
      </c>
      <c r="B283" s="1">
        <v>7</v>
      </c>
      <c r="C283" s="16" t="s">
        <v>426</v>
      </c>
      <c r="D283" s="1" t="s">
        <v>11</v>
      </c>
      <c r="E283" s="1" t="s">
        <v>362</v>
      </c>
      <c r="F283" s="10" t="s">
        <v>426</v>
      </c>
      <c r="H283" s="1" t="s">
        <v>438</v>
      </c>
      <c r="I283" s="1" t="s">
        <v>913</v>
      </c>
      <c r="J283" s="17">
        <v>36604</v>
      </c>
      <c r="K283" s="17">
        <v>88335</v>
      </c>
      <c r="L283" s="17">
        <v>84823</v>
      </c>
      <c r="M283" s="18">
        <v>90644</v>
      </c>
      <c r="N283" s="19">
        <v>79896</v>
      </c>
      <c r="O283" s="19">
        <v>67026</v>
      </c>
      <c r="P283" s="159">
        <v>64571</v>
      </c>
      <c r="Q283" s="247">
        <v>69778</v>
      </c>
    </row>
    <row r="284" spans="1:17" x14ac:dyDescent="0.25">
      <c r="A284" s="79" t="s">
        <v>9</v>
      </c>
      <c r="B284" s="1">
        <v>7</v>
      </c>
      <c r="C284" s="16" t="s">
        <v>428</v>
      </c>
      <c r="D284" s="1" t="s">
        <v>11</v>
      </c>
      <c r="E284" s="1" t="s">
        <v>362</v>
      </c>
      <c r="F284" s="10" t="s">
        <v>428</v>
      </c>
      <c r="H284" s="1" t="s">
        <v>440</v>
      </c>
      <c r="I284" s="1" t="s">
        <v>913</v>
      </c>
      <c r="J284" s="17">
        <v>23342</v>
      </c>
      <c r="K284" s="17">
        <v>21306</v>
      </c>
      <c r="L284" s="17">
        <v>25952</v>
      </c>
      <c r="M284" s="18">
        <v>24731</v>
      </c>
      <c r="N284" s="19">
        <v>20342</v>
      </c>
      <c r="O284" s="19">
        <v>19220</v>
      </c>
      <c r="P284" s="159">
        <v>17601</v>
      </c>
      <c r="Q284" s="247">
        <v>14096</v>
      </c>
    </row>
    <row r="285" spans="1:17" x14ac:dyDescent="0.25">
      <c r="A285" s="79" t="s">
        <v>25</v>
      </c>
      <c r="B285" s="1">
        <v>8</v>
      </c>
      <c r="C285" s="16" t="s">
        <v>442</v>
      </c>
      <c r="D285" s="1" t="s">
        <v>27</v>
      </c>
      <c r="E285" s="1" t="s">
        <v>99</v>
      </c>
      <c r="F285" s="10" t="s">
        <v>442</v>
      </c>
      <c r="G285" s="10"/>
      <c r="H285" s="1" t="s">
        <v>443</v>
      </c>
      <c r="I285" s="1"/>
      <c r="J285" s="17">
        <v>6467</v>
      </c>
      <c r="K285" s="17">
        <v>7243</v>
      </c>
      <c r="L285" s="24" t="s">
        <v>29</v>
      </c>
      <c r="M285" s="24" t="s">
        <v>29</v>
      </c>
      <c r="N285" s="24" t="s">
        <v>29</v>
      </c>
      <c r="O285" s="24" t="s">
        <v>29</v>
      </c>
      <c r="P285" s="24" t="s">
        <v>29</v>
      </c>
      <c r="Q285" s="206" t="s">
        <v>29</v>
      </c>
    </row>
    <row r="286" spans="1:17" x14ac:dyDescent="0.25">
      <c r="A286" s="79" t="s">
        <v>74</v>
      </c>
      <c r="B286" s="1">
        <v>8</v>
      </c>
      <c r="C286" s="16" t="s">
        <v>430</v>
      </c>
      <c r="D286" s="1" t="s">
        <v>904</v>
      </c>
      <c r="E286" s="1" t="s">
        <v>99</v>
      </c>
      <c r="F286" s="10" t="s">
        <v>430</v>
      </c>
      <c r="H286" s="1" t="s">
        <v>445</v>
      </c>
      <c r="I286" s="1" t="s">
        <v>44</v>
      </c>
      <c r="J286" s="17">
        <v>613</v>
      </c>
      <c r="K286" s="17">
        <v>460</v>
      </c>
      <c r="L286" s="17">
        <v>327</v>
      </c>
      <c r="M286" s="18">
        <v>370</v>
      </c>
      <c r="N286" s="19">
        <v>567</v>
      </c>
      <c r="O286" s="19">
        <v>579</v>
      </c>
      <c r="P286" s="159">
        <v>373</v>
      </c>
      <c r="Q286" s="279">
        <v>288</v>
      </c>
    </row>
    <row r="287" spans="1:17" x14ac:dyDescent="0.25">
      <c r="A287" s="82" t="s">
        <v>9</v>
      </c>
      <c r="B287" s="20">
        <v>8</v>
      </c>
      <c r="C287" s="16" t="s">
        <v>432</v>
      </c>
      <c r="D287" s="1" t="s">
        <v>11</v>
      </c>
      <c r="E287" s="1" t="s">
        <v>99</v>
      </c>
      <c r="F287" s="10" t="s">
        <v>432</v>
      </c>
      <c r="H287" s="1" t="s">
        <v>447</v>
      </c>
      <c r="I287" s="1" t="s">
        <v>44</v>
      </c>
      <c r="J287" s="24" t="s">
        <v>29</v>
      </c>
      <c r="K287" s="24" t="s">
        <v>29</v>
      </c>
      <c r="L287" s="24" t="s">
        <v>29</v>
      </c>
      <c r="M287" s="18">
        <v>5500</v>
      </c>
      <c r="N287" s="19">
        <v>987</v>
      </c>
      <c r="O287" s="19">
        <v>1023</v>
      </c>
      <c r="P287" s="130">
        <v>1822</v>
      </c>
      <c r="Q287" s="247">
        <v>2029</v>
      </c>
    </row>
    <row r="288" spans="1:17" s="177" customFormat="1" x14ac:dyDescent="0.25">
      <c r="A288" s="80" t="s">
        <v>9</v>
      </c>
      <c r="B288" s="25">
        <v>8</v>
      </c>
      <c r="C288" s="26" t="s">
        <v>435</v>
      </c>
      <c r="D288" s="49" t="s">
        <v>11</v>
      </c>
      <c r="E288" s="49" t="s">
        <v>99</v>
      </c>
      <c r="F288" s="69" t="s">
        <v>435</v>
      </c>
      <c r="G288" s="27">
        <v>0</v>
      </c>
      <c r="H288" s="25" t="s">
        <v>448</v>
      </c>
      <c r="I288" s="49" t="s">
        <v>913</v>
      </c>
      <c r="J288" s="28">
        <v>14653</v>
      </c>
      <c r="K288" s="28">
        <v>16912</v>
      </c>
      <c r="L288" s="28">
        <v>20737</v>
      </c>
      <c r="M288" s="29">
        <v>20112</v>
      </c>
      <c r="N288" s="14">
        <v>19240</v>
      </c>
      <c r="O288" s="15">
        <v>20567</v>
      </c>
      <c r="P288" s="86">
        <v>20050</v>
      </c>
      <c r="Q288" s="209">
        <v>20625</v>
      </c>
    </row>
    <row r="289" spans="1:17" x14ac:dyDescent="0.25">
      <c r="A289" s="79" t="s">
        <v>9</v>
      </c>
      <c r="B289" s="1">
        <v>8</v>
      </c>
      <c r="C289" s="16" t="s">
        <v>435</v>
      </c>
      <c r="D289" s="1" t="s">
        <v>11</v>
      </c>
      <c r="E289" s="1" t="s">
        <v>99</v>
      </c>
      <c r="F289" s="10" t="s">
        <v>437</v>
      </c>
      <c r="G289" s="10">
        <v>1</v>
      </c>
      <c r="H289" s="1" t="s">
        <v>451</v>
      </c>
      <c r="I289" s="1" t="s">
        <v>913</v>
      </c>
      <c r="J289" s="17">
        <v>1359</v>
      </c>
      <c r="K289" s="17">
        <v>1724</v>
      </c>
      <c r="L289" s="17">
        <v>2045</v>
      </c>
      <c r="M289" s="18">
        <v>2489</v>
      </c>
      <c r="N289" s="19">
        <v>1927</v>
      </c>
      <c r="O289" s="19">
        <v>2602</v>
      </c>
      <c r="P289" s="131">
        <v>2664</v>
      </c>
      <c r="Q289" s="247">
        <v>1042</v>
      </c>
    </row>
    <row r="290" spans="1:17" x14ac:dyDescent="0.25">
      <c r="A290" s="79" t="s">
        <v>9</v>
      </c>
      <c r="B290" s="1">
        <v>8</v>
      </c>
      <c r="C290" s="16" t="s">
        <v>435</v>
      </c>
      <c r="D290" s="1" t="s">
        <v>11</v>
      </c>
      <c r="E290" s="1" t="s">
        <v>99</v>
      </c>
      <c r="F290" s="10" t="s">
        <v>446</v>
      </c>
      <c r="G290" s="10">
        <v>2</v>
      </c>
      <c r="H290" s="1" t="s">
        <v>453</v>
      </c>
      <c r="I290" s="1"/>
      <c r="J290" s="17">
        <v>697</v>
      </c>
      <c r="K290" s="17">
        <v>1019</v>
      </c>
      <c r="L290" s="17">
        <v>1059</v>
      </c>
      <c r="M290" s="24" t="s">
        <v>29</v>
      </c>
      <c r="N290" s="33" t="s">
        <v>29</v>
      </c>
      <c r="O290" s="33" t="s">
        <v>29</v>
      </c>
      <c r="P290" s="33" t="s">
        <v>29</v>
      </c>
      <c r="Q290" s="33" t="s">
        <v>29</v>
      </c>
    </row>
    <row r="291" spans="1:17" x14ac:dyDescent="0.25">
      <c r="A291" s="79" t="s">
        <v>9</v>
      </c>
      <c r="B291" s="1">
        <v>8</v>
      </c>
      <c r="C291" s="16" t="s">
        <v>435</v>
      </c>
      <c r="D291" s="1" t="s">
        <v>11</v>
      </c>
      <c r="E291" s="1" t="s">
        <v>99</v>
      </c>
      <c r="F291" s="10" t="s">
        <v>439</v>
      </c>
      <c r="G291" s="10">
        <v>3</v>
      </c>
      <c r="H291" s="1" t="s">
        <v>455</v>
      </c>
      <c r="I291" s="1" t="s">
        <v>913</v>
      </c>
      <c r="J291" s="17">
        <v>11840</v>
      </c>
      <c r="K291" s="17">
        <v>13863</v>
      </c>
      <c r="L291" s="17">
        <v>17070</v>
      </c>
      <c r="M291" s="18">
        <v>17272</v>
      </c>
      <c r="N291" s="19">
        <v>16996</v>
      </c>
      <c r="O291" s="19">
        <v>17648</v>
      </c>
      <c r="P291" s="133">
        <v>17011</v>
      </c>
      <c r="Q291" s="247">
        <v>18164</v>
      </c>
    </row>
    <row r="292" spans="1:17" x14ac:dyDescent="0.25">
      <c r="A292" s="79" t="s">
        <v>9</v>
      </c>
      <c r="B292" s="1">
        <v>8</v>
      </c>
      <c r="C292" s="16" t="s">
        <v>435</v>
      </c>
      <c r="D292" s="1" t="s">
        <v>11</v>
      </c>
      <c r="E292" s="1" t="s">
        <v>99</v>
      </c>
      <c r="F292" s="10" t="s">
        <v>441</v>
      </c>
      <c r="G292" s="10">
        <v>4</v>
      </c>
      <c r="H292" s="1" t="s">
        <v>457</v>
      </c>
      <c r="I292" s="1" t="s">
        <v>913</v>
      </c>
      <c r="J292" s="17">
        <v>757</v>
      </c>
      <c r="K292" s="17">
        <v>306</v>
      </c>
      <c r="L292" s="17">
        <v>563</v>
      </c>
      <c r="M292" s="18">
        <v>351</v>
      </c>
      <c r="N292" s="19">
        <v>317</v>
      </c>
      <c r="O292" s="19">
        <v>317</v>
      </c>
      <c r="P292" s="159">
        <v>375</v>
      </c>
      <c r="Q292" s="247">
        <v>1419</v>
      </c>
    </row>
    <row r="293" spans="1:17" s="204" customFormat="1" x14ac:dyDescent="0.25">
      <c r="A293" s="80" t="s">
        <v>267</v>
      </c>
      <c r="B293" s="25">
        <v>8</v>
      </c>
      <c r="C293" s="26" t="s">
        <v>449</v>
      </c>
      <c r="D293" s="49" t="s">
        <v>268</v>
      </c>
      <c r="E293" s="49" t="s">
        <v>99</v>
      </c>
      <c r="F293" s="69" t="s">
        <v>449</v>
      </c>
      <c r="G293" s="27">
        <v>0</v>
      </c>
      <c r="H293" s="25" t="s">
        <v>1048</v>
      </c>
      <c r="I293" s="49" t="s">
        <v>913</v>
      </c>
      <c r="J293" s="28">
        <v>233139</v>
      </c>
      <c r="K293" s="28">
        <v>233874</v>
      </c>
      <c r="L293" s="28">
        <v>253743</v>
      </c>
      <c r="M293" s="29">
        <v>247985</v>
      </c>
      <c r="N293" s="14">
        <v>261755</v>
      </c>
      <c r="O293" s="15">
        <v>240317</v>
      </c>
      <c r="P293" s="86">
        <v>303175</v>
      </c>
      <c r="Q293" s="280">
        <v>173187</v>
      </c>
    </row>
    <row r="294" spans="1:17" ht="12.75" customHeight="1" x14ac:dyDescent="0.25">
      <c r="A294" s="79" t="s">
        <v>267</v>
      </c>
      <c r="B294" s="1">
        <v>8</v>
      </c>
      <c r="C294" s="16" t="s">
        <v>449</v>
      </c>
      <c r="D294" s="1" t="s">
        <v>11</v>
      </c>
      <c r="E294" s="1" t="s">
        <v>99</v>
      </c>
      <c r="F294" s="10" t="s">
        <v>450</v>
      </c>
      <c r="G294" s="10">
        <v>1</v>
      </c>
      <c r="H294" s="1" t="s">
        <v>1049</v>
      </c>
      <c r="I294" s="1" t="s">
        <v>913</v>
      </c>
      <c r="J294" s="17">
        <v>56705</v>
      </c>
      <c r="K294" s="17">
        <v>56974</v>
      </c>
      <c r="L294" s="17">
        <v>55159</v>
      </c>
      <c r="M294" s="18">
        <v>52317</v>
      </c>
      <c r="N294" s="19">
        <v>52903</v>
      </c>
      <c r="O294" s="19">
        <v>51325</v>
      </c>
      <c r="P294" s="134">
        <v>60356</v>
      </c>
      <c r="Q294" s="276">
        <v>52520</v>
      </c>
    </row>
    <row r="295" spans="1:17" x14ac:dyDescent="0.25">
      <c r="A295" s="79" t="s">
        <v>267</v>
      </c>
      <c r="B295" s="1">
        <v>8</v>
      </c>
      <c r="C295" s="16" t="s">
        <v>449</v>
      </c>
      <c r="D295" s="1" t="s">
        <v>11</v>
      </c>
      <c r="E295" s="1" t="s">
        <v>99</v>
      </c>
      <c r="F295" s="10" t="s">
        <v>452</v>
      </c>
      <c r="G295" s="10">
        <v>2</v>
      </c>
      <c r="H295" s="1" t="s">
        <v>461</v>
      </c>
      <c r="I295" s="1" t="s">
        <v>913</v>
      </c>
      <c r="J295" s="17">
        <v>22152</v>
      </c>
      <c r="K295" s="17">
        <v>26285</v>
      </c>
      <c r="L295" s="17">
        <v>20196</v>
      </c>
      <c r="M295" s="18">
        <v>20283</v>
      </c>
      <c r="N295" s="19">
        <v>24101</v>
      </c>
      <c r="O295" s="19">
        <v>21358</v>
      </c>
      <c r="P295" s="134">
        <v>22553</v>
      </c>
      <c r="Q295" s="276">
        <v>17543</v>
      </c>
    </row>
    <row r="296" spans="1:17" x14ac:dyDescent="0.25">
      <c r="A296" s="79" t="s">
        <v>267</v>
      </c>
      <c r="B296" s="1">
        <v>8</v>
      </c>
      <c r="C296" s="16" t="s">
        <v>449</v>
      </c>
      <c r="D296" s="1" t="s">
        <v>11</v>
      </c>
      <c r="E296" s="1" t="s">
        <v>99</v>
      </c>
      <c r="F296" s="10" t="s">
        <v>454</v>
      </c>
      <c r="G296" s="10">
        <v>3</v>
      </c>
      <c r="H296" s="1" t="s">
        <v>463</v>
      </c>
      <c r="I296" s="1" t="s">
        <v>913</v>
      </c>
      <c r="J296" s="17">
        <v>1026</v>
      </c>
      <c r="K296" s="17">
        <v>710</v>
      </c>
      <c r="L296" s="17">
        <v>570</v>
      </c>
      <c r="M296" s="18">
        <v>528</v>
      </c>
      <c r="N296" s="19">
        <v>1118</v>
      </c>
      <c r="O296" s="19">
        <v>733</v>
      </c>
      <c r="P296" s="159">
        <v>470</v>
      </c>
      <c r="Q296" s="276">
        <v>793</v>
      </c>
    </row>
    <row r="297" spans="1:17" x14ac:dyDescent="0.25">
      <c r="A297" s="79" t="s">
        <v>267</v>
      </c>
      <c r="B297" s="1">
        <v>8</v>
      </c>
      <c r="C297" s="16" t="s">
        <v>449</v>
      </c>
      <c r="D297" s="1" t="s">
        <v>904</v>
      </c>
      <c r="E297" s="1" t="s">
        <v>99</v>
      </c>
      <c r="F297" s="10" t="s">
        <v>456</v>
      </c>
      <c r="G297" s="10">
        <v>4</v>
      </c>
      <c r="H297" s="1" t="s">
        <v>465</v>
      </c>
      <c r="I297" s="1"/>
      <c r="J297" s="17">
        <v>41176</v>
      </c>
      <c r="K297" s="17">
        <v>46385</v>
      </c>
      <c r="L297" s="17">
        <v>44331</v>
      </c>
      <c r="M297" s="18">
        <v>50663</v>
      </c>
      <c r="N297" s="19">
        <v>53348</v>
      </c>
      <c r="O297" s="19">
        <v>50717</v>
      </c>
      <c r="P297" s="135">
        <v>88632</v>
      </c>
      <c r="Q297" s="206" t="s">
        <v>29</v>
      </c>
    </row>
    <row r="298" spans="1:17" x14ac:dyDescent="0.25">
      <c r="A298" s="79" t="s">
        <v>267</v>
      </c>
      <c r="B298" s="1">
        <v>8</v>
      </c>
      <c r="C298" s="16" t="s">
        <v>449</v>
      </c>
      <c r="D298" s="1" t="s">
        <v>904</v>
      </c>
      <c r="E298" s="1" t="s">
        <v>99</v>
      </c>
      <c r="F298" s="10" t="s">
        <v>458</v>
      </c>
      <c r="G298" s="10">
        <v>5</v>
      </c>
      <c r="H298" s="1" t="s">
        <v>467</v>
      </c>
      <c r="I298" s="1"/>
      <c r="J298" s="17">
        <v>19893</v>
      </c>
      <c r="K298" s="17">
        <v>12835</v>
      </c>
      <c r="L298" s="17">
        <v>17980</v>
      </c>
      <c r="M298" s="18">
        <v>18858</v>
      </c>
      <c r="N298" s="19">
        <v>20261</v>
      </c>
      <c r="O298" s="19">
        <v>18997</v>
      </c>
      <c r="P298" s="136">
        <v>21305</v>
      </c>
      <c r="Q298" s="206" t="s">
        <v>29</v>
      </c>
    </row>
    <row r="299" spans="1:17" ht="12.75" customHeight="1" x14ac:dyDescent="0.25">
      <c r="A299" s="79" t="s">
        <v>267</v>
      </c>
      <c r="B299" s="1">
        <v>8</v>
      </c>
      <c r="C299" s="16" t="s">
        <v>449</v>
      </c>
      <c r="D299" s="1" t="s">
        <v>11</v>
      </c>
      <c r="E299" s="1" t="s">
        <v>99</v>
      </c>
      <c r="F299" s="10" t="s">
        <v>459</v>
      </c>
      <c r="G299" s="10">
        <v>6</v>
      </c>
      <c r="H299" s="1" t="s">
        <v>469</v>
      </c>
      <c r="I299" s="1" t="s">
        <v>913</v>
      </c>
      <c r="J299" s="17">
        <v>8945</v>
      </c>
      <c r="K299" s="17">
        <v>8645</v>
      </c>
      <c r="L299" s="17">
        <v>10055</v>
      </c>
      <c r="M299" s="18">
        <v>8356</v>
      </c>
      <c r="N299" s="19">
        <v>8317</v>
      </c>
      <c r="O299" s="19">
        <v>8430</v>
      </c>
      <c r="P299" s="159">
        <v>9471</v>
      </c>
      <c r="Q299" s="276">
        <v>10684</v>
      </c>
    </row>
    <row r="300" spans="1:17" x14ac:dyDescent="0.25">
      <c r="A300" s="79" t="s">
        <v>267</v>
      </c>
      <c r="B300" s="1">
        <v>8</v>
      </c>
      <c r="C300" s="16" t="s">
        <v>449</v>
      </c>
      <c r="D300" s="1" t="s">
        <v>11</v>
      </c>
      <c r="E300" s="1" t="s">
        <v>99</v>
      </c>
      <c r="F300" s="10" t="s">
        <v>460</v>
      </c>
      <c r="G300" s="10">
        <v>7</v>
      </c>
      <c r="H300" s="1" t="s">
        <v>471</v>
      </c>
      <c r="I300" s="1" t="s">
        <v>913</v>
      </c>
      <c r="J300" s="17">
        <v>6909</v>
      </c>
      <c r="K300" s="17">
        <v>6311</v>
      </c>
      <c r="L300" s="17">
        <v>5906</v>
      </c>
      <c r="M300" s="18">
        <v>5838</v>
      </c>
      <c r="N300" s="19">
        <v>6205</v>
      </c>
      <c r="O300" s="19">
        <v>5628</v>
      </c>
      <c r="P300" s="159">
        <v>6867</v>
      </c>
      <c r="Q300" s="276">
        <v>6312</v>
      </c>
    </row>
    <row r="301" spans="1:17" x14ac:dyDescent="0.25">
      <c r="A301" s="79" t="s">
        <v>267</v>
      </c>
      <c r="B301" s="1">
        <v>8</v>
      </c>
      <c r="C301" s="16" t="s">
        <v>449</v>
      </c>
      <c r="D301" s="1" t="s">
        <v>11</v>
      </c>
      <c r="E301" s="1" t="s">
        <v>99</v>
      </c>
      <c r="F301" s="10" t="s">
        <v>462</v>
      </c>
      <c r="G301" s="10">
        <v>8</v>
      </c>
      <c r="H301" s="1" t="s">
        <v>473</v>
      </c>
      <c r="I301" s="1" t="s">
        <v>913</v>
      </c>
      <c r="J301" s="17">
        <v>4289</v>
      </c>
      <c r="K301" s="17">
        <v>2978</v>
      </c>
      <c r="L301" s="17">
        <v>3739</v>
      </c>
      <c r="M301" s="18">
        <v>2636</v>
      </c>
      <c r="N301" s="19">
        <v>3410</v>
      </c>
      <c r="O301" s="19">
        <v>2064</v>
      </c>
      <c r="P301" s="159">
        <v>2452</v>
      </c>
      <c r="Q301" s="276">
        <v>1807</v>
      </c>
    </row>
    <row r="302" spans="1:17" ht="12.75" customHeight="1" x14ac:dyDescent="0.25">
      <c r="A302" s="79" t="s">
        <v>267</v>
      </c>
      <c r="B302" s="1">
        <v>8</v>
      </c>
      <c r="C302" s="16" t="s">
        <v>449</v>
      </c>
      <c r="D302" s="1" t="s">
        <v>11</v>
      </c>
      <c r="E302" s="1" t="s">
        <v>99</v>
      </c>
      <c r="F302" s="10" t="s">
        <v>464</v>
      </c>
      <c r="G302" s="10">
        <v>9</v>
      </c>
      <c r="H302" s="1" t="s">
        <v>475</v>
      </c>
      <c r="I302" s="1" t="s">
        <v>913</v>
      </c>
      <c r="J302" s="17">
        <v>27665</v>
      </c>
      <c r="K302" s="17">
        <v>30121</v>
      </c>
      <c r="L302" s="17">
        <v>30186</v>
      </c>
      <c r="M302" s="18">
        <v>27227</v>
      </c>
      <c r="N302" s="19">
        <v>31853</v>
      </c>
      <c r="O302" s="19">
        <v>27372</v>
      </c>
      <c r="P302" s="159">
        <v>38545</v>
      </c>
      <c r="Q302" s="276">
        <v>27186</v>
      </c>
    </row>
    <row r="303" spans="1:17" x14ac:dyDescent="0.25">
      <c r="A303" s="79" t="s">
        <v>267</v>
      </c>
      <c r="B303" s="1">
        <v>8</v>
      </c>
      <c r="C303" s="16" t="s">
        <v>449</v>
      </c>
      <c r="D303" s="1" t="s">
        <v>11</v>
      </c>
      <c r="E303" s="1" t="s">
        <v>99</v>
      </c>
      <c r="F303" s="10" t="s">
        <v>466</v>
      </c>
      <c r="G303" s="10">
        <v>10</v>
      </c>
      <c r="H303" s="1" t="s">
        <v>477</v>
      </c>
      <c r="I303" s="1" t="s">
        <v>913</v>
      </c>
      <c r="J303" s="17">
        <v>9085</v>
      </c>
      <c r="K303" s="17">
        <v>8559</v>
      </c>
      <c r="L303" s="17">
        <v>7887</v>
      </c>
      <c r="M303" s="18">
        <v>7399</v>
      </c>
      <c r="N303" s="19">
        <v>8341</v>
      </c>
      <c r="O303" s="19">
        <v>7504</v>
      </c>
      <c r="P303" s="159">
        <v>7451</v>
      </c>
      <c r="Q303" s="276">
        <v>6363</v>
      </c>
    </row>
    <row r="304" spans="1:17" ht="15" customHeight="1" x14ac:dyDescent="0.25">
      <c r="A304" s="79" t="s">
        <v>267</v>
      </c>
      <c r="B304" s="1">
        <v>8</v>
      </c>
      <c r="C304" s="16" t="s">
        <v>449</v>
      </c>
      <c r="D304" s="1" t="s">
        <v>11</v>
      </c>
      <c r="E304" s="1" t="s">
        <v>99</v>
      </c>
      <c r="F304" s="10" t="s">
        <v>468</v>
      </c>
      <c r="G304" s="10">
        <v>11</v>
      </c>
      <c r="H304" s="1" t="s">
        <v>479</v>
      </c>
      <c r="I304" s="1" t="s">
        <v>913</v>
      </c>
      <c r="J304" s="17">
        <v>2872</v>
      </c>
      <c r="K304" s="17">
        <v>2043</v>
      </c>
      <c r="L304" s="17">
        <v>4179</v>
      </c>
      <c r="M304" s="18">
        <v>3243</v>
      </c>
      <c r="N304" s="19">
        <v>3363</v>
      </c>
      <c r="O304" s="19">
        <v>4448</v>
      </c>
      <c r="P304" s="159">
        <v>2296</v>
      </c>
      <c r="Q304" s="276">
        <v>1753</v>
      </c>
    </row>
    <row r="305" spans="1:17" ht="15" customHeight="1" x14ac:dyDescent="0.25">
      <c r="A305" s="79" t="s">
        <v>267</v>
      </c>
      <c r="B305" s="1">
        <v>8</v>
      </c>
      <c r="C305" s="16" t="s">
        <v>449</v>
      </c>
      <c r="D305" s="1" t="s">
        <v>11</v>
      </c>
      <c r="E305" s="1" t="s">
        <v>99</v>
      </c>
      <c r="F305" s="10" t="s">
        <v>470</v>
      </c>
      <c r="G305" s="10">
        <v>12</v>
      </c>
      <c r="H305" s="1" t="s">
        <v>481</v>
      </c>
      <c r="I305" s="1" t="s">
        <v>913</v>
      </c>
      <c r="J305" s="17">
        <v>12882</v>
      </c>
      <c r="K305" s="17">
        <v>12881</v>
      </c>
      <c r="L305" s="17">
        <v>10181</v>
      </c>
      <c r="M305" s="18">
        <v>10948</v>
      </c>
      <c r="N305" s="19">
        <v>10227</v>
      </c>
      <c r="O305" s="19">
        <v>10067</v>
      </c>
      <c r="P305" s="159">
        <v>10105</v>
      </c>
      <c r="Q305" s="276">
        <v>14459</v>
      </c>
    </row>
    <row r="306" spans="1:17" x14ac:dyDescent="0.25">
      <c r="A306" s="79" t="s">
        <v>267</v>
      </c>
      <c r="B306" s="1">
        <v>8</v>
      </c>
      <c r="C306" s="16" t="s">
        <v>449</v>
      </c>
      <c r="D306" s="1" t="s">
        <v>11</v>
      </c>
      <c r="E306" s="1" t="s">
        <v>99</v>
      </c>
      <c r="F306" s="10" t="s">
        <v>472</v>
      </c>
      <c r="G306" s="10">
        <v>13</v>
      </c>
      <c r="H306" s="1" t="s">
        <v>482</v>
      </c>
      <c r="I306" s="1"/>
      <c r="J306" s="17">
        <v>721</v>
      </c>
      <c r="K306" s="17">
        <v>1212</v>
      </c>
      <c r="L306" s="17">
        <v>947</v>
      </c>
      <c r="M306" s="18">
        <v>895</v>
      </c>
      <c r="N306" s="19">
        <v>806</v>
      </c>
      <c r="O306" s="19">
        <v>805</v>
      </c>
      <c r="P306" s="159">
        <v>552</v>
      </c>
      <c r="Q306" s="206" t="s">
        <v>29</v>
      </c>
    </row>
    <row r="307" spans="1:17" x14ac:dyDescent="0.25">
      <c r="A307" s="79" t="s">
        <v>267</v>
      </c>
      <c r="B307" s="1">
        <v>8</v>
      </c>
      <c r="C307" s="16" t="s">
        <v>449</v>
      </c>
      <c r="D307" s="1" t="s">
        <v>11</v>
      </c>
      <c r="E307" s="1" t="s">
        <v>99</v>
      </c>
      <c r="F307" s="10" t="s">
        <v>474</v>
      </c>
      <c r="G307" s="10">
        <v>14</v>
      </c>
      <c r="H307" s="1" t="s">
        <v>484</v>
      </c>
      <c r="I307" s="1" t="s">
        <v>913</v>
      </c>
      <c r="J307" s="17">
        <v>7428</v>
      </c>
      <c r="K307" s="17">
        <v>5326</v>
      </c>
      <c r="L307" s="17">
        <v>5592</v>
      </c>
      <c r="M307" s="18">
        <v>5244</v>
      </c>
      <c r="N307" s="19">
        <v>5304</v>
      </c>
      <c r="O307" s="19">
        <v>4690</v>
      </c>
      <c r="P307" s="159">
        <v>4655</v>
      </c>
      <c r="Q307" s="276">
        <v>4779</v>
      </c>
    </row>
    <row r="308" spans="1:17" x14ac:dyDescent="0.25">
      <c r="A308" s="79" t="s">
        <v>267</v>
      </c>
      <c r="B308" s="1">
        <v>8</v>
      </c>
      <c r="C308" s="16" t="s">
        <v>449</v>
      </c>
      <c r="D308" s="1" t="s">
        <v>11</v>
      </c>
      <c r="E308" s="1" t="s">
        <v>99</v>
      </c>
      <c r="F308" s="10" t="s">
        <v>476</v>
      </c>
      <c r="G308" s="10">
        <v>15</v>
      </c>
      <c r="H308" s="1" t="s">
        <v>486</v>
      </c>
      <c r="I308" s="1" t="s">
        <v>913</v>
      </c>
      <c r="J308" s="17">
        <v>899</v>
      </c>
      <c r="K308" s="17">
        <v>2441</v>
      </c>
      <c r="L308" s="17">
        <v>1516</v>
      </c>
      <c r="M308" s="18">
        <v>2227</v>
      </c>
      <c r="N308" s="19">
        <v>2093</v>
      </c>
      <c r="O308" s="19">
        <v>1873</v>
      </c>
      <c r="P308" s="159">
        <v>3242</v>
      </c>
      <c r="Q308" s="276">
        <v>1965</v>
      </c>
    </row>
    <row r="309" spans="1:17" x14ac:dyDescent="0.25">
      <c r="A309" s="79" t="s">
        <v>267</v>
      </c>
      <c r="B309" s="1">
        <v>8</v>
      </c>
      <c r="C309" s="16" t="s">
        <v>449</v>
      </c>
      <c r="D309" s="1" t="s">
        <v>11</v>
      </c>
      <c r="E309" s="1" t="s">
        <v>99</v>
      </c>
      <c r="F309" s="10" t="s">
        <v>478</v>
      </c>
      <c r="G309" s="10">
        <v>16</v>
      </c>
      <c r="H309" s="1" t="s">
        <v>488</v>
      </c>
      <c r="I309" s="1" t="s">
        <v>913</v>
      </c>
      <c r="J309" s="17">
        <v>3583</v>
      </c>
      <c r="K309" s="17">
        <v>3857</v>
      </c>
      <c r="L309" s="17">
        <v>4156</v>
      </c>
      <c r="M309" s="18">
        <v>4018</v>
      </c>
      <c r="N309" s="19">
        <v>4137</v>
      </c>
      <c r="O309" s="19">
        <v>5434</v>
      </c>
      <c r="P309" s="159">
        <v>4286</v>
      </c>
      <c r="Q309" s="275">
        <v>3495</v>
      </c>
    </row>
    <row r="310" spans="1:17" x14ac:dyDescent="0.25">
      <c r="A310" s="79" t="s">
        <v>267</v>
      </c>
      <c r="B310" s="1">
        <v>8</v>
      </c>
      <c r="C310" s="16" t="s">
        <v>449</v>
      </c>
      <c r="D310" s="1" t="s">
        <v>11</v>
      </c>
      <c r="E310" s="1" t="s">
        <v>99</v>
      </c>
      <c r="F310" s="10" t="s">
        <v>480</v>
      </c>
      <c r="G310" s="10">
        <v>17</v>
      </c>
      <c r="H310" s="1" t="s">
        <v>490</v>
      </c>
      <c r="I310" s="1"/>
      <c r="J310" s="17">
        <v>6909</v>
      </c>
      <c r="K310" s="17">
        <v>6311</v>
      </c>
      <c r="L310" s="17">
        <v>5906</v>
      </c>
      <c r="M310" s="18">
        <v>5838</v>
      </c>
      <c r="N310" s="19">
        <v>6205</v>
      </c>
      <c r="O310" s="24" t="s">
        <v>29</v>
      </c>
      <c r="P310" s="24" t="s">
        <v>29</v>
      </c>
      <c r="Q310" s="24" t="s">
        <v>29</v>
      </c>
    </row>
    <row r="311" spans="1:17" s="42" customFormat="1" x14ac:dyDescent="0.25">
      <c r="A311" s="79" t="s">
        <v>267</v>
      </c>
      <c r="B311" s="1">
        <v>8</v>
      </c>
      <c r="C311" s="16" t="s">
        <v>449</v>
      </c>
      <c r="D311" s="1" t="s">
        <v>27</v>
      </c>
      <c r="E311" s="1" t="s">
        <v>99</v>
      </c>
      <c r="F311" s="10" t="s">
        <v>442</v>
      </c>
      <c r="G311" s="10">
        <v>18</v>
      </c>
      <c r="H311" s="1" t="s">
        <v>492</v>
      </c>
      <c r="I311" s="1" t="s">
        <v>913</v>
      </c>
      <c r="J311" s="24" t="s">
        <v>29</v>
      </c>
      <c r="K311" s="24" t="s">
        <v>29</v>
      </c>
      <c r="L311" s="17">
        <v>8235</v>
      </c>
      <c r="M311" s="18">
        <v>6347</v>
      </c>
      <c r="N311" s="19">
        <v>7725</v>
      </c>
      <c r="O311" s="19">
        <v>8368</v>
      </c>
      <c r="P311" s="159">
        <v>7453</v>
      </c>
      <c r="Q311" s="276">
        <v>7551</v>
      </c>
    </row>
    <row r="312" spans="1:17" x14ac:dyDescent="0.25">
      <c r="A312" s="79" t="s">
        <v>267</v>
      </c>
      <c r="B312" s="1">
        <v>8</v>
      </c>
      <c r="C312" s="16" t="s">
        <v>449</v>
      </c>
      <c r="D312" s="1" t="s">
        <v>19</v>
      </c>
      <c r="E312" s="1" t="s">
        <v>99</v>
      </c>
      <c r="F312" s="10" t="s">
        <v>483</v>
      </c>
      <c r="G312" s="10">
        <v>19</v>
      </c>
      <c r="H312" s="1" t="s">
        <v>494</v>
      </c>
      <c r="I312" s="1" t="s">
        <v>913</v>
      </c>
      <c r="J312" s="24" t="s">
        <v>29</v>
      </c>
      <c r="K312" s="24" t="s">
        <v>29</v>
      </c>
      <c r="L312" s="17">
        <v>30186</v>
      </c>
      <c r="M312" s="18">
        <v>27227</v>
      </c>
      <c r="N312" s="22" t="s">
        <v>29</v>
      </c>
      <c r="O312" s="19">
        <v>27372</v>
      </c>
      <c r="P312" s="141">
        <v>38545</v>
      </c>
      <c r="Q312" s="276">
        <v>27186</v>
      </c>
    </row>
    <row r="313" spans="1:17" ht="12.75" customHeight="1" x14ac:dyDescent="0.25">
      <c r="A313" s="79" t="s">
        <v>267</v>
      </c>
      <c r="B313" s="1">
        <v>8</v>
      </c>
      <c r="C313" s="16" t="s">
        <v>449</v>
      </c>
      <c r="D313" s="1" t="s">
        <v>19</v>
      </c>
      <c r="E313" s="1" t="s">
        <v>99</v>
      </c>
      <c r="F313" s="10" t="s">
        <v>485</v>
      </c>
      <c r="G313" s="10">
        <v>20</v>
      </c>
      <c r="H313" s="1" t="s">
        <v>496</v>
      </c>
      <c r="I313" s="1" t="s">
        <v>913</v>
      </c>
      <c r="J313" s="18" t="s">
        <v>29</v>
      </c>
      <c r="K313" s="18" t="s">
        <v>29</v>
      </c>
      <c r="L313" s="17">
        <v>17022</v>
      </c>
      <c r="M313" s="18">
        <v>15120</v>
      </c>
      <c r="N313" s="19">
        <v>12038</v>
      </c>
      <c r="O313" s="19">
        <v>10504</v>
      </c>
      <c r="P313" s="142">
        <v>12484</v>
      </c>
      <c r="Q313" s="276">
        <v>15977</v>
      </c>
    </row>
    <row r="314" spans="1:17" ht="12.75" customHeight="1" x14ac:dyDescent="0.25">
      <c r="A314" s="79"/>
      <c r="B314" s="1"/>
      <c r="C314" s="16">
        <v>540004</v>
      </c>
      <c r="D314" s="1" t="s">
        <v>904</v>
      </c>
      <c r="E314" s="1" t="s">
        <v>99</v>
      </c>
      <c r="F314" s="10" t="s">
        <v>456</v>
      </c>
      <c r="G314" s="10"/>
      <c r="H314" s="1" t="s">
        <v>465</v>
      </c>
      <c r="I314" s="1" t="s">
        <v>963</v>
      </c>
      <c r="J314" s="18" t="s">
        <v>29</v>
      </c>
      <c r="K314" s="18" t="s">
        <v>29</v>
      </c>
      <c r="L314" s="18" t="s">
        <v>29</v>
      </c>
      <c r="M314" s="18" t="s">
        <v>29</v>
      </c>
      <c r="N314" s="18" t="s">
        <v>29</v>
      </c>
      <c r="O314" s="18" t="s">
        <v>29</v>
      </c>
      <c r="P314" s="18" t="s">
        <v>29</v>
      </c>
      <c r="Q314" s="282">
        <v>62568</v>
      </c>
    </row>
    <row r="315" spans="1:17" ht="12.75" customHeight="1" x14ac:dyDescent="0.25">
      <c r="A315" s="79"/>
      <c r="B315" s="1"/>
      <c r="C315" s="16">
        <v>540005</v>
      </c>
      <c r="D315" s="1" t="s">
        <v>904</v>
      </c>
      <c r="E315" s="1" t="s">
        <v>99</v>
      </c>
      <c r="F315" s="10" t="s">
        <v>458</v>
      </c>
      <c r="G315" s="10"/>
      <c r="H315" s="1" t="s">
        <v>1065</v>
      </c>
      <c r="I315" s="1" t="s">
        <v>44</v>
      </c>
      <c r="J315" s="18" t="s">
        <v>29</v>
      </c>
      <c r="K315" s="18" t="s">
        <v>29</v>
      </c>
      <c r="L315" s="18" t="s">
        <v>29</v>
      </c>
      <c r="M315" s="18" t="s">
        <v>29</v>
      </c>
      <c r="N315" s="18" t="s">
        <v>29</v>
      </c>
      <c r="O315" s="18" t="s">
        <v>29</v>
      </c>
      <c r="P315" s="18" t="s">
        <v>29</v>
      </c>
      <c r="Q315" s="282">
        <v>16331</v>
      </c>
    </row>
    <row r="316" spans="1:17" x14ac:dyDescent="0.25">
      <c r="A316" s="79" t="s">
        <v>9</v>
      </c>
      <c r="B316" s="1">
        <v>8</v>
      </c>
      <c r="C316" s="16" t="s">
        <v>487</v>
      </c>
      <c r="D316" s="1" t="s">
        <v>904</v>
      </c>
      <c r="E316" s="1" t="s">
        <v>99</v>
      </c>
      <c r="F316" s="10" t="s">
        <v>487</v>
      </c>
      <c r="H316" s="157" t="s">
        <v>966</v>
      </c>
      <c r="I316" s="1" t="s">
        <v>963</v>
      </c>
      <c r="J316" s="17">
        <v>195310</v>
      </c>
      <c r="K316" s="17">
        <v>131000</v>
      </c>
      <c r="L316" s="17">
        <v>105000</v>
      </c>
      <c r="M316" s="18">
        <v>99000</v>
      </c>
      <c r="N316" s="19">
        <v>106000</v>
      </c>
      <c r="O316" s="19">
        <v>74178</v>
      </c>
      <c r="P316" s="159">
        <v>85218</v>
      </c>
      <c r="Q316" s="279">
        <v>87920</v>
      </c>
    </row>
    <row r="317" spans="1:17" ht="15" customHeight="1" x14ac:dyDescent="0.25">
      <c r="A317" s="81" t="s">
        <v>17</v>
      </c>
      <c r="B317" s="34">
        <v>8</v>
      </c>
      <c r="C317" s="35" t="s">
        <v>483</v>
      </c>
      <c r="D317" s="34" t="s">
        <v>19</v>
      </c>
      <c r="E317" s="34" t="s">
        <v>99</v>
      </c>
      <c r="F317" s="36" t="s">
        <v>483</v>
      </c>
      <c r="G317" s="36"/>
      <c r="H317" s="34" t="s">
        <v>494</v>
      </c>
      <c r="I317" s="1"/>
      <c r="J317" s="39">
        <v>27665</v>
      </c>
      <c r="K317" s="39">
        <v>30121</v>
      </c>
      <c r="L317" s="38" t="s">
        <v>29</v>
      </c>
      <c r="M317" s="38" t="s">
        <v>29</v>
      </c>
      <c r="N317" s="38" t="s">
        <v>29</v>
      </c>
      <c r="O317" s="38" t="s">
        <v>29</v>
      </c>
      <c r="P317" s="38" t="s">
        <v>29</v>
      </c>
      <c r="Q317" s="38" t="s">
        <v>29</v>
      </c>
    </row>
    <row r="318" spans="1:17" x14ac:dyDescent="0.25">
      <c r="A318" s="79" t="s">
        <v>17</v>
      </c>
      <c r="B318" s="1">
        <v>8</v>
      </c>
      <c r="C318" s="16" t="s">
        <v>489</v>
      </c>
      <c r="D318" s="34" t="s">
        <v>904</v>
      </c>
      <c r="E318" s="1" t="s">
        <v>99</v>
      </c>
      <c r="F318" s="10" t="s">
        <v>489</v>
      </c>
      <c r="H318" s="1" t="s">
        <v>499</v>
      </c>
      <c r="I318" s="1" t="s">
        <v>44</v>
      </c>
      <c r="J318" s="17">
        <v>4052</v>
      </c>
      <c r="K318" s="17">
        <v>3241</v>
      </c>
      <c r="L318" s="17">
        <v>3587</v>
      </c>
      <c r="M318" s="18">
        <v>3500</v>
      </c>
      <c r="N318" s="19">
        <v>3500</v>
      </c>
      <c r="O318" s="19">
        <v>2788</v>
      </c>
      <c r="P318" s="144">
        <v>1190</v>
      </c>
      <c r="Q318" s="248">
        <v>4380</v>
      </c>
    </row>
    <row r="319" spans="1:17" s="204" customFormat="1" x14ac:dyDescent="0.25">
      <c r="A319" s="80" t="s">
        <v>9</v>
      </c>
      <c r="B319" s="25">
        <v>8</v>
      </c>
      <c r="C319" s="26" t="s">
        <v>491</v>
      </c>
      <c r="D319" s="49" t="s">
        <v>11</v>
      </c>
      <c r="E319" s="49" t="s">
        <v>99</v>
      </c>
      <c r="F319" s="69" t="s">
        <v>491</v>
      </c>
      <c r="G319" s="27">
        <v>0</v>
      </c>
      <c r="H319" s="25" t="s">
        <v>501</v>
      </c>
      <c r="I319" s="49" t="s">
        <v>913</v>
      </c>
      <c r="J319" s="28">
        <v>84515</v>
      </c>
      <c r="K319" s="28">
        <v>80689</v>
      </c>
      <c r="L319" s="28">
        <v>84986</v>
      </c>
      <c r="M319" s="29">
        <v>74674</v>
      </c>
      <c r="N319" s="14">
        <v>65684</v>
      </c>
      <c r="O319" s="15">
        <v>121682</v>
      </c>
      <c r="P319" s="86">
        <v>130741</v>
      </c>
      <c r="Q319" s="280">
        <v>128989</v>
      </c>
    </row>
    <row r="320" spans="1:17" x14ac:dyDescent="0.25">
      <c r="A320" s="79" t="s">
        <v>9</v>
      </c>
      <c r="B320" s="1">
        <v>8</v>
      </c>
      <c r="C320" s="16" t="s">
        <v>491</v>
      </c>
      <c r="D320" s="1" t="s">
        <v>11</v>
      </c>
      <c r="E320" s="1" t="s">
        <v>99</v>
      </c>
      <c r="F320" s="10" t="s">
        <v>493</v>
      </c>
      <c r="G320" s="10">
        <v>1</v>
      </c>
      <c r="H320" s="1" t="s">
        <v>503</v>
      </c>
      <c r="I320" s="1" t="s">
        <v>913</v>
      </c>
      <c r="J320" s="17">
        <v>20565</v>
      </c>
      <c r="K320" s="17">
        <v>23796</v>
      </c>
      <c r="L320" s="17">
        <v>23251</v>
      </c>
      <c r="M320" s="18">
        <v>19548</v>
      </c>
      <c r="N320" s="19">
        <v>12653</v>
      </c>
      <c r="O320" s="19">
        <v>15839</v>
      </c>
      <c r="P320" s="159">
        <v>13320</v>
      </c>
      <c r="Q320" s="249">
        <v>13283</v>
      </c>
    </row>
    <row r="321" spans="1:18" ht="12.75" customHeight="1" x14ac:dyDescent="0.25">
      <c r="A321" s="79" t="s">
        <v>9</v>
      </c>
      <c r="B321" s="1">
        <v>8</v>
      </c>
      <c r="C321" s="16" t="s">
        <v>491</v>
      </c>
      <c r="D321" s="1" t="s">
        <v>11</v>
      </c>
      <c r="E321" s="1" t="s">
        <v>99</v>
      </c>
      <c r="F321" s="10" t="s">
        <v>495</v>
      </c>
      <c r="G321" s="10">
        <v>2</v>
      </c>
      <c r="H321" s="1" t="s">
        <v>505</v>
      </c>
      <c r="I321" s="1" t="s">
        <v>913</v>
      </c>
      <c r="J321" s="17">
        <v>63950</v>
      </c>
      <c r="K321" s="17">
        <v>56893</v>
      </c>
      <c r="L321" s="17">
        <v>61735</v>
      </c>
      <c r="M321" s="18">
        <v>53188</v>
      </c>
      <c r="N321" s="19">
        <v>47501</v>
      </c>
      <c r="O321" s="19">
        <v>102006</v>
      </c>
      <c r="P321" s="143">
        <v>113383</v>
      </c>
      <c r="Q321" s="249">
        <v>111283</v>
      </c>
    </row>
    <row r="322" spans="1:18" x14ac:dyDescent="0.25">
      <c r="A322" s="79" t="s">
        <v>9</v>
      </c>
      <c r="B322" s="1">
        <v>8</v>
      </c>
      <c r="C322" s="16" t="s">
        <v>491</v>
      </c>
      <c r="D322" s="1" t="s">
        <v>11</v>
      </c>
      <c r="E322" s="1" t="s">
        <v>99</v>
      </c>
      <c r="F322" s="10" t="s">
        <v>507</v>
      </c>
      <c r="G322" s="10">
        <v>3</v>
      </c>
      <c r="H322" s="1" t="s">
        <v>508</v>
      </c>
      <c r="I322" s="1" t="s">
        <v>913</v>
      </c>
      <c r="J322" s="24" t="s">
        <v>29</v>
      </c>
      <c r="K322" s="24" t="s">
        <v>29</v>
      </c>
      <c r="L322" s="24" t="s">
        <v>29</v>
      </c>
      <c r="M322" s="18">
        <v>1938</v>
      </c>
      <c r="N322" s="19">
        <v>5530</v>
      </c>
      <c r="O322" s="19">
        <v>3837</v>
      </c>
      <c r="P322" s="159">
        <v>4038</v>
      </c>
      <c r="Q322" s="279">
        <v>4423</v>
      </c>
    </row>
    <row r="323" spans="1:18" x14ac:dyDescent="0.25">
      <c r="A323" s="79" t="s">
        <v>17</v>
      </c>
      <c r="B323" s="1">
        <v>8</v>
      </c>
      <c r="C323" s="16" t="s">
        <v>510</v>
      </c>
      <c r="D323" s="1" t="s">
        <v>19</v>
      </c>
      <c r="E323" s="1" t="s">
        <v>99</v>
      </c>
      <c r="F323" s="10" t="s">
        <v>510</v>
      </c>
      <c r="H323" s="1" t="s">
        <v>511</v>
      </c>
      <c r="I323" s="1" t="s">
        <v>913</v>
      </c>
      <c r="J323" s="17">
        <v>14644</v>
      </c>
      <c r="K323" s="17">
        <v>14283</v>
      </c>
      <c r="L323" s="17">
        <v>17433</v>
      </c>
      <c r="M323" s="18">
        <v>16443</v>
      </c>
      <c r="N323" s="19">
        <v>15436</v>
      </c>
      <c r="O323" s="19">
        <v>15040</v>
      </c>
      <c r="P323" s="159">
        <v>15528</v>
      </c>
      <c r="Q323" s="249">
        <v>14929</v>
      </c>
    </row>
    <row r="324" spans="1:18" x14ac:dyDescent="0.25">
      <c r="A324" s="79" t="s">
        <v>267</v>
      </c>
      <c r="B324" s="1">
        <v>8</v>
      </c>
      <c r="C324" s="16" t="s">
        <v>444</v>
      </c>
      <c r="D324" s="1" t="s">
        <v>268</v>
      </c>
      <c r="E324" s="1" t="s">
        <v>99</v>
      </c>
      <c r="F324" s="10" t="s">
        <v>444</v>
      </c>
      <c r="H324" s="1" t="s">
        <v>513</v>
      </c>
      <c r="I324" s="1" t="s">
        <v>913</v>
      </c>
      <c r="J324" s="17">
        <v>151186</v>
      </c>
      <c r="K324" s="17">
        <v>139133</v>
      </c>
      <c r="L324" s="17">
        <v>125300</v>
      </c>
      <c r="M324" s="18">
        <v>121192</v>
      </c>
      <c r="N324" s="19">
        <v>112997</v>
      </c>
      <c r="O324" s="19">
        <v>117615</v>
      </c>
      <c r="P324" s="159">
        <v>110034</v>
      </c>
      <c r="Q324" s="249">
        <v>113371</v>
      </c>
    </row>
    <row r="325" spans="1:18" x14ac:dyDescent="0.25">
      <c r="A325" s="79" t="s">
        <v>17</v>
      </c>
      <c r="B325" s="1">
        <v>8</v>
      </c>
      <c r="C325" s="16" t="s">
        <v>497</v>
      </c>
      <c r="D325" s="1" t="s">
        <v>19</v>
      </c>
      <c r="E325" s="1" t="s">
        <v>99</v>
      </c>
      <c r="F325" s="10" t="s">
        <v>497</v>
      </c>
      <c r="H325" s="1" t="s">
        <v>515</v>
      </c>
      <c r="I325" s="1" t="s">
        <v>913</v>
      </c>
      <c r="J325" s="17">
        <v>14669</v>
      </c>
      <c r="K325" s="17">
        <v>14347</v>
      </c>
      <c r="L325" s="17">
        <v>11018</v>
      </c>
      <c r="M325" s="18">
        <v>23282</v>
      </c>
      <c r="N325" s="19">
        <v>23368</v>
      </c>
      <c r="O325" s="19">
        <v>24290</v>
      </c>
      <c r="P325" s="159">
        <v>23827</v>
      </c>
      <c r="Q325" s="249">
        <v>31728</v>
      </c>
    </row>
    <row r="326" spans="1:18" x14ac:dyDescent="0.25">
      <c r="A326" s="79" t="s">
        <v>25</v>
      </c>
      <c r="B326" s="1">
        <v>8</v>
      </c>
      <c r="C326" s="16" t="s">
        <v>498</v>
      </c>
      <c r="D326" s="34" t="s">
        <v>904</v>
      </c>
      <c r="E326" s="1" t="s">
        <v>99</v>
      </c>
      <c r="F326" s="10" t="s">
        <v>498</v>
      </c>
      <c r="H326" s="1" t="s">
        <v>517</v>
      </c>
      <c r="I326" s="1" t="s">
        <v>44</v>
      </c>
      <c r="J326" s="17">
        <v>30861</v>
      </c>
      <c r="K326" s="17">
        <v>30598</v>
      </c>
      <c r="L326" s="17">
        <v>28872</v>
      </c>
      <c r="M326" s="18">
        <v>30758</v>
      </c>
      <c r="N326" s="19">
        <v>28613</v>
      </c>
      <c r="O326" s="19">
        <v>26081</v>
      </c>
      <c r="P326" s="159">
        <v>26868</v>
      </c>
      <c r="Q326" s="249">
        <v>17528</v>
      </c>
    </row>
    <row r="327" spans="1:18" x14ac:dyDescent="0.25">
      <c r="A327" s="79" t="s">
        <v>9</v>
      </c>
      <c r="B327" s="1">
        <v>8</v>
      </c>
      <c r="C327" s="16" t="s">
        <v>500</v>
      </c>
      <c r="D327" s="1" t="s">
        <v>11</v>
      </c>
      <c r="E327" s="1" t="s">
        <v>99</v>
      </c>
      <c r="F327" s="10" t="s">
        <v>500</v>
      </c>
      <c r="H327" s="1" t="s">
        <v>519</v>
      </c>
      <c r="I327" s="193" t="s">
        <v>963</v>
      </c>
      <c r="J327" s="24" t="s">
        <v>29</v>
      </c>
      <c r="K327" s="24" t="s">
        <v>29</v>
      </c>
      <c r="L327" s="17">
        <v>2027</v>
      </c>
      <c r="M327" s="18">
        <v>1826</v>
      </c>
      <c r="N327" s="19">
        <v>2466</v>
      </c>
      <c r="O327" s="19">
        <v>2474</v>
      </c>
      <c r="P327" s="33" t="s">
        <v>29</v>
      </c>
      <c r="Q327" s="249">
        <v>2632</v>
      </c>
    </row>
    <row r="328" spans="1:18" x14ac:dyDescent="0.25">
      <c r="A328" s="79" t="s">
        <v>9</v>
      </c>
      <c r="B328" s="1">
        <v>8</v>
      </c>
      <c r="C328" s="16" t="s">
        <v>502</v>
      </c>
      <c r="D328" s="1" t="s">
        <v>11</v>
      </c>
      <c r="E328" s="1" t="s">
        <v>99</v>
      </c>
      <c r="F328" s="10" t="s">
        <v>502</v>
      </c>
      <c r="H328" s="1" t="s">
        <v>521</v>
      </c>
      <c r="I328" s="1" t="s">
        <v>44</v>
      </c>
      <c r="J328" s="17">
        <v>3250</v>
      </c>
      <c r="K328" s="17">
        <v>3043</v>
      </c>
      <c r="L328" s="17">
        <v>1749</v>
      </c>
      <c r="M328" s="18">
        <v>1870</v>
      </c>
      <c r="N328" s="19">
        <v>1575</v>
      </c>
      <c r="O328" s="19">
        <v>1398</v>
      </c>
      <c r="P328" s="159">
        <v>1346</v>
      </c>
      <c r="Q328" s="279">
        <v>2876</v>
      </c>
    </row>
    <row r="329" spans="1:18" x14ac:dyDescent="0.25">
      <c r="A329" s="79" t="s">
        <v>9</v>
      </c>
      <c r="B329" s="1">
        <v>8</v>
      </c>
      <c r="C329" s="16" t="s">
        <v>504</v>
      </c>
      <c r="D329" s="1" t="s">
        <v>11</v>
      </c>
      <c r="E329" s="1" t="s">
        <v>99</v>
      </c>
      <c r="F329" s="10" t="s">
        <v>504</v>
      </c>
      <c r="H329" s="1" t="s">
        <v>523</v>
      </c>
      <c r="I329" s="1" t="s">
        <v>44</v>
      </c>
      <c r="J329" s="17">
        <v>949</v>
      </c>
      <c r="K329" s="17">
        <v>1054</v>
      </c>
      <c r="L329" s="17">
        <v>1640</v>
      </c>
      <c r="M329" s="18">
        <v>1770</v>
      </c>
      <c r="N329" s="19">
        <v>1200</v>
      </c>
      <c r="O329" s="19">
        <v>1700</v>
      </c>
      <c r="P329" s="140">
        <v>1053</v>
      </c>
      <c r="Q329" s="249">
        <v>1584</v>
      </c>
    </row>
    <row r="330" spans="1:18" ht="12.75" customHeight="1" x14ac:dyDescent="0.25">
      <c r="A330" s="79" t="s">
        <v>9</v>
      </c>
      <c r="B330" s="1">
        <v>8</v>
      </c>
      <c r="C330" s="16" t="s">
        <v>506</v>
      </c>
      <c r="D330" s="1" t="s">
        <v>11</v>
      </c>
      <c r="E330" s="1" t="s">
        <v>99</v>
      </c>
      <c r="F330" s="10" t="s">
        <v>506</v>
      </c>
      <c r="H330" s="1" t="s">
        <v>525</v>
      </c>
      <c r="I330" s="1" t="s">
        <v>44</v>
      </c>
      <c r="J330" s="17">
        <v>3466</v>
      </c>
      <c r="K330" s="17">
        <v>2838</v>
      </c>
      <c r="L330" s="17">
        <v>2884</v>
      </c>
      <c r="M330" s="18">
        <v>2630</v>
      </c>
      <c r="N330" s="19">
        <v>2214</v>
      </c>
      <c r="O330" s="19">
        <v>1906</v>
      </c>
      <c r="P330" s="137">
        <v>2669</v>
      </c>
      <c r="Q330" s="249">
        <v>3281</v>
      </c>
    </row>
    <row r="331" spans="1:18" x14ac:dyDescent="0.25">
      <c r="A331" s="79" t="s">
        <v>17</v>
      </c>
      <c r="B331" s="1">
        <v>8</v>
      </c>
      <c r="C331" s="16" t="s">
        <v>509</v>
      </c>
      <c r="D331" s="1" t="s">
        <v>19</v>
      </c>
      <c r="E331" s="1" t="s">
        <v>99</v>
      </c>
      <c r="F331" s="10" t="s">
        <v>509</v>
      </c>
      <c r="H331" s="1" t="s">
        <v>527</v>
      </c>
      <c r="I331" s="1" t="s">
        <v>44</v>
      </c>
      <c r="J331" s="24" t="s">
        <v>29</v>
      </c>
      <c r="K331" s="24" t="s">
        <v>29</v>
      </c>
      <c r="L331" s="17">
        <v>8000</v>
      </c>
      <c r="M331" s="18">
        <v>8678</v>
      </c>
      <c r="N331" s="19">
        <v>7140</v>
      </c>
      <c r="O331" s="19">
        <v>7466</v>
      </c>
      <c r="P331" s="139">
        <v>5757</v>
      </c>
      <c r="Q331" s="249">
        <v>7443</v>
      </c>
    </row>
    <row r="332" spans="1:18" s="204" customFormat="1" ht="15" customHeight="1" x14ac:dyDescent="0.25">
      <c r="A332" s="80" t="s">
        <v>9</v>
      </c>
      <c r="B332" s="25">
        <v>8</v>
      </c>
      <c r="C332" s="26" t="s">
        <v>512</v>
      </c>
      <c r="D332" s="49" t="s">
        <v>11</v>
      </c>
      <c r="E332" s="49" t="s">
        <v>99</v>
      </c>
      <c r="F332" s="69" t="s">
        <v>512</v>
      </c>
      <c r="G332" s="27">
        <v>0</v>
      </c>
      <c r="H332" s="25" t="s">
        <v>1062</v>
      </c>
      <c r="I332" s="49" t="s">
        <v>913</v>
      </c>
      <c r="J332" s="28">
        <v>82457</v>
      </c>
      <c r="K332" s="28">
        <v>100268</v>
      </c>
      <c r="L332" s="28">
        <v>68912</v>
      </c>
      <c r="M332" s="29">
        <v>70031</v>
      </c>
      <c r="N332" s="14">
        <v>61773</v>
      </c>
      <c r="O332" s="15">
        <v>59742</v>
      </c>
      <c r="P332" s="15">
        <v>61991</v>
      </c>
      <c r="Q332" s="209">
        <v>44924</v>
      </c>
    </row>
    <row r="333" spans="1:18" x14ac:dyDescent="0.25">
      <c r="A333" s="79" t="s">
        <v>9</v>
      </c>
      <c r="B333" s="1">
        <v>8</v>
      </c>
      <c r="C333" s="16" t="s">
        <v>512</v>
      </c>
      <c r="D333" s="1" t="s">
        <v>11</v>
      </c>
      <c r="E333" s="1" t="s">
        <v>99</v>
      </c>
      <c r="F333" s="10" t="s">
        <v>514</v>
      </c>
      <c r="G333" s="10">
        <v>1</v>
      </c>
      <c r="H333" s="1" t="s">
        <v>530</v>
      </c>
      <c r="I333" s="1" t="s">
        <v>913</v>
      </c>
      <c r="J333" s="17">
        <v>7812</v>
      </c>
      <c r="K333" s="17">
        <v>35778</v>
      </c>
      <c r="L333" s="17">
        <v>10325</v>
      </c>
      <c r="M333" s="18">
        <v>11500</v>
      </c>
      <c r="N333" s="19">
        <v>8723</v>
      </c>
      <c r="O333" s="19">
        <v>7455</v>
      </c>
      <c r="P333" s="189">
        <v>12906</v>
      </c>
      <c r="Q333" s="250">
        <v>10313</v>
      </c>
    </row>
    <row r="334" spans="1:18" x14ac:dyDescent="0.25">
      <c r="A334" s="79" t="s">
        <v>9</v>
      </c>
      <c r="B334" s="1">
        <v>8</v>
      </c>
      <c r="C334" s="16" t="s">
        <v>512</v>
      </c>
      <c r="D334" s="1" t="s">
        <v>11</v>
      </c>
      <c r="E334" s="1" t="s">
        <v>99</v>
      </c>
      <c r="F334" s="10" t="s">
        <v>516</v>
      </c>
      <c r="G334" s="10">
        <v>2</v>
      </c>
      <c r="H334" s="1" t="s">
        <v>532</v>
      </c>
      <c r="I334" s="1" t="s">
        <v>913</v>
      </c>
      <c r="J334" s="17">
        <v>4830</v>
      </c>
      <c r="K334" s="17">
        <v>5060</v>
      </c>
      <c r="L334" s="17">
        <v>5176</v>
      </c>
      <c r="M334" s="18">
        <v>5479</v>
      </c>
      <c r="N334" s="19">
        <v>4184</v>
      </c>
      <c r="O334" s="19">
        <v>4038</v>
      </c>
      <c r="P334" s="165">
        <v>2615</v>
      </c>
      <c r="Q334" s="279">
        <v>2985</v>
      </c>
    </row>
    <row r="335" spans="1:18" x14ac:dyDescent="0.25">
      <c r="A335" s="79" t="s">
        <v>9</v>
      </c>
      <c r="B335" s="1">
        <v>8</v>
      </c>
      <c r="C335" s="16" t="s">
        <v>512</v>
      </c>
      <c r="D335" s="1" t="s">
        <v>11</v>
      </c>
      <c r="E335" s="1" t="s">
        <v>99</v>
      </c>
      <c r="F335" s="10" t="s">
        <v>534</v>
      </c>
      <c r="G335" s="10">
        <v>3</v>
      </c>
      <c r="H335" s="1" t="s">
        <v>535</v>
      </c>
      <c r="I335" s="1"/>
      <c r="J335" s="17">
        <v>4115</v>
      </c>
      <c r="K335" s="18" t="s">
        <v>29</v>
      </c>
      <c r="L335" s="18" t="s">
        <v>29</v>
      </c>
      <c r="M335" s="24" t="s">
        <v>29</v>
      </c>
      <c r="N335" s="33" t="s">
        <v>29</v>
      </c>
      <c r="O335" s="33" t="s">
        <v>29</v>
      </c>
      <c r="P335" s="33" t="s">
        <v>29</v>
      </c>
      <c r="Q335" s="33" t="s">
        <v>29</v>
      </c>
    </row>
    <row r="336" spans="1:18" x14ac:dyDescent="0.25">
      <c r="A336" s="79" t="s">
        <v>9</v>
      </c>
      <c r="B336" s="1">
        <v>8</v>
      </c>
      <c r="C336" s="16" t="s">
        <v>512</v>
      </c>
      <c r="D336" s="1" t="s">
        <v>11</v>
      </c>
      <c r="E336" s="1" t="s">
        <v>99</v>
      </c>
      <c r="F336" s="10" t="s">
        <v>518</v>
      </c>
      <c r="G336" s="10">
        <v>4</v>
      </c>
      <c r="H336" s="1" t="s">
        <v>537</v>
      </c>
      <c r="I336" s="1" t="s">
        <v>913</v>
      </c>
      <c r="J336" s="17">
        <v>14927</v>
      </c>
      <c r="K336" s="17">
        <v>12881</v>
      </c>
      <c r="L336" s="17">
        <v>10077</v>
      </c>
      <c r="M336" s="18">
        <v>11470</v>
      </c>
      <c r="N336" s="19">
        <v>10017</v>
      </c>
      <c r="O336" s="19">
        <v>10265</v>
      </c>
      <c r="P336" s="165">
        <v>8318</v>
      </c>
      <c r="Q336" s="250">
        <v>7894</v>
      </c>
      <c r="R336" s="33" t="s">
        <v>29</v>
      </c>
    </row>
    <row r="337" spans="1:17" ht="12.75" customHeight="1" x14ac:dyDescent="0.25">
      <c r="A337" s="79" t="s">
        <v>9</v>
      </c>
      <c r="B337" s="1">
        <v>8</v>
      </c>
      <c r="C337" s="16" t="s">
        <v>512</v>
      </c>
      <c r="D337" s="1" t="s">
        <v>11</v>
      </c>
      <c r="E337" s="1" t="s">
        <v>99</v>
      </c>
      <c r="F337" s="10" t="s">
        <v>520</v>
      </c>
      <c r="G337" s="10">
        <v>5</v>
      </c>
      <c r="H337" s="1" t="s">
        <v>539</v>
      </c>
      <c r="I337" s="1" t="s">
        <v>913</v>
      </c>
      <c r="J337" s="17">
        <v>3120</v>
      </c>
      <c r="K337" s="17">
        <v>2317</v>
      </c>
      <c r="L337" s="17">
        <v>2258</v>
      </c>
      <c r="M337" s="18">
        <v>2211</v>
      </c>
      <c r="N337" s="19">
        <v>1119</v>
      </c>
      <c r="O337" s="19">
        <v>1757</v>
      </c>
      <c r="P337" s="165">
        <v>1832</v>
      </c>
      <c r="Q337" s="279">
        <v>1733</v>
      </c>
    </row>
    <row r="338" spans="1:17" ht="12.75" customHeight="1" x14ac:dyDescent="0.25">
      <c r="A338" s="79" t="s">
        <v>9</v>
      </c>
      <c r="B338" s="1">
        <v>8</v>
      </c>
      <c r="C338" s="16" t="s">
        <v>512</v>
      </c>
      <c r="D338" s="1" t="s">
        <v>11</v>
      </c>
      <c r="E338" s="1" t="s">
        <v>99</v>
      </c>
      <c r="F338" s="10" t="s">
        <v>522</v>
      </c>
      <c r="G338" s="10">
        <v>6</v>
      </c>
      <c r="H338" s="1" t="s">
        <v>541</v>
      </c>
      <c r="I338" s="1" t="s">
        <v>913</v>
      </c>
      <c r="J338" s="17">
        <v>8145</v>
      </c>
      <c r="K338" s="17">
        <v>9048</v>
      </c>
      <c r="L338" s="17">
        <v>10355</v>
      </c>
      <c r="M338" s="18">
        <v>8519</v>
      </c>
      <c r="N338" s="19">
        <v>6703</v>
      </c>
      <c r="O338" s="19">
        <v>6179</v>
      </c>
      <c r="P338" s="165">
        <v>6965</v>
      </c>
      <c r="Q338" s="250">
        <v>6900</v>
      </c>
    </row>
    <row r="339" spans="1:17" s="63" customFormat="1" x14ac:dyDescent="0.25">
      <c r="A339" s="102" t="s">
        <v>9</v>
      </c>
      <c r="B339" s="103">
        <v>8</v>
      </c>
      <c r="C339" s="35" t="s">
        <v>512</v>
      </c>
      <c r="D339" s="34" t="s">
        <v>11</v>
      </c>
      <c r="E339" s="34" t="s">
        <v>99</v>
      </c>
      <c r="F339" s="36" t="s">
        <v>524</v>
      </c>
      <c r="G339" s="36">
        <v>7</v>
      </c>
      <c r="H339" s="34" t="s">
        <v>543</v>
      </c>
      <c r="I339" s="34" t="s">
        <v>913</v>
      </c>
      <c r="J339" s="39">
        <v>2606</v>
      </c>
      <c r="K339" s="39">
        <v>602</v>
      </c>
      <c r="L339" s="39">
        <v>451</v>
      </c>
      <c r="M339" s="40">
        <v>588</v>
      </c>
      <c r="N339" s="21">
        <v>477</v>
      </c>
      <c r="O339" s="21">
        <v>361</v>
      </c>
      <c r="P339" s="295">
        <v>231</v>
      </c>
      <c r="Q339" s="64" t="s">
        <v>1063</v>
      </c>
    </row>
    <row r="340" spans="1:17" x14ac:dyDescent="0.25">
      <c r="A340" s="79" t="s">
        <v>9</v>
      </c>
      <c r="B340" s="1">
        <v>8</v>
      </c>
      <c r="C340" s="16" t="s">
        <v>512</v>
      </c>
      <c r="D340" s="1" t="s">
        <v>11</v>
      </c>
      <c r="E340" s="1" t="s">
        <v>99</v>
      </c>
      <c r="F340" s="10" t="s">
        <v>526</v>
      </c>
      <c r="G340" s="10">
        <v>8</v>
      </c>
      <c r="H340" s="1" t="s">
        <v>544</v>
      </c>
      <c r="I340" s="1"/>
      <c r="J340" s="17">
        <v>1301</v>
      </c>
      <c r="K340" s="17">
        <v>1599</v>
      </c>
      <c r="L340" s="17">
        <v>1109</v>
      </c>
      <c r="M340" s="18">
        <v>996</v>
      </c>
      <c r="N340" s="19">
        <v>777</v>
      </c>
      <c r="O340" s="33" t="s">
        <v>29</v>
      </c>
      <c r="P340" s="33" t="s">
        <v>29</v>
      </c>
      <c r="Q340" s="33" t="s">
        <v>29</v>
      </c>
    </row>
    <row r="341" spans="1:17" x14ac:dyDescent="0.25">
      <c r="A341" s="79" t="s">
        <v>9</v>
      </c>
      <c r="B341" s="1">
        <v>8</v>
      </c>
      <c r="C341" s="16" t="s">
        <v>512</v>
      </c>
      <c r="D341" s="1" t="s">
        <v>11</v>
      </c>
      <c r="E341" s="1" t="s">
        <v>99</v>
      </c>
      <c r="F341" s="10" t="s">
        <v>528</v>
      </c>
      <c r="G341" s="10">
        <v>9</v>
      </c>
      <c r="H341" s="1" t="s">
        <v>546</v>
      </c>
      <c r="I341" s="1" t="s">
        <v>913</v>
      </c>
      <c r="J341" s="17">
        <v>35601</v>
      </c>
      <c r="K341" s="17">
        <v>32983</v>
      </c>
      <c r="L341" s="17">
        <v>29161</v>
      </c>
      <c r="M341" s="18">
        <v>29268</v>
      </c>
      <c r="N341" s="19">
        <v>29773</v>
      </c>
      <c r="O341" s="19">
        <v>29687</v>
      </c>
      <c r="P341" s="165">
        <v>29124</v>
      </c>
      <c r="Q341" s="279">
        <v>15099</v>
      </c>
    </row>
    <row r="342" spans="1:17" x14ac:dyDescent="0.25">
      <c r="A342" s="79" t="s">
        <v>17</v>
      </c>
      <c r="B342" s="1">
        <v>8</v>
      </c>
      <c r="C342" s="16" t="s">
        <v>529</v>
      </c>
      <c r="D342" s="1" t="s">
        <v>19</v>
      </c>
      <c r="E342" s="1" t="s">
        <v>99</v>
      </c>
      <c r="F342" s="10" t="s">
        <v>529</v>
      </c>
      <c r="H342" s="1" t="s">
        <v>548</v>
      </c>
      <c r="I342" s="1" t="s">
        <v>913</v>
      </c>
      <c r="J342" s="17">
        <v>8875</v>
      </c>
      <c r="K342" s="17">
        <v>13875</v>
      </c>
      <c r="L342" s="17">
        <v>12898</v>
      </c>
      <c r="M342" s="18">
        <v>13149</v>
      </c>
      <c r="N342" s="19">
        <v>12012</v>
      </c>
      <c r="O342" s="19">
        <v>12687</v>
      </c>
      <c r="P342" s="132">
        <v>15107</v>
      </c>
      <c r="Q342" s="251">
        <v>14825</v>
      </c>
    </row>
    <row r="343" spans="1:17" ht="12.75" customHeight="1" x14ac:dyDescent="0.25">
      <c r="A343" s="79" t="s">
        <v>9</v>
      </c>
      <c r="B343" s="1">
        <v>8</v>
      </c>
      <c r="C343" s="16" t="s">
        <v>531</v>
      </c>
      <c r="D343" s="1" t="s">
        <v>904</v>
      </c>
      <c r="E343" s="1" t="s">
        <v>99</v>
      </c>
      <c r="F343" s="10" t="s">
        <v>531</v>
      </c>
      <c r="H343" s="1" t="s">
        <v>550</v>
      </c>
      <c r="I343" s="1" t="s">
        <v>44</v>
      </c>
      <c r="J343" s="17">
        <v>393</v>
      </c>
      <c r="K343" s="17">
        <v>680</v>
      </c>
      <c r="L343" s="17">
        <v>450</v>
      </c>
      <c r="M343" s="18">
        <v>705</v>
      </c>
      <c r="N343" s="19">
        <v>1012</v>
      </c>
      <c r="O343" s="19">
        <v>928</v>
      </c>
      <c r="P343" s="132">
        <v>1063</v>
      </c>
      <c r="Q343" s="251">
        <v>809</v>
      </c>
    </row>
    <row r="344" spans="1:17" x14ac:dyDescent="0.25">
      <c r="A344" s="79" t="s">
        <v>9</v>
      </c>
      <c r="B344" s="1">
        <v>8</v>
      </c>
      <c r="C344" s="16" t="s">
        <v>533</v>
      </c>
      <c r="D344" s="1" t="s">
        <v>11</v>
      </c>
      <c r="E344" s="1" t="s">
        <v>99</v>
      </c>
      <c r="F344" s="10" t="s">
        <v>533</v>
      </c>
      <c r="H344" s="1" t="s">
        <v>552</v>
      </c>
      <c r="I344" s="1" t="s">
        <v>913</v>
      </c>
      <c r="J344" s="17">
        <v>8685</v>
      </c>
      <c r="K344" s="17">
        <v>11703</v>
      </c>
      <c r="L344" s="17">
        <v>11969</v>
      </c>
      <c r="M344" s="18">
        <v>12723</v>
      </c>
      <c r="N344" s="19">
        <v>12664</v>
      </c>
      <c r="O344" s="19">
        <v>12014</v>
      </c>
      <c r="P344" s="159">
        <v>14804</v>
      </c>
      <c r="Q344" s="279">
        <v>13818</v>
      </c>
    </row>
    <row r="345" spans="1:17" ht="15" customHeight="1" x14ac:dyDescent="0.25">
      <c r="A345" s="79" t="s">
        <v>17</v>
      </c>
      <c r="B345" s="1">
        <v>8</v>
      </c>
      <c r="C345" s="16" t="s">
        <v>485</v>
      </c>
      <c r="D345" s="1" t="s">
        <v>19</v>
      </c>
      <c r="E345" s="1" t="s">
        <v>99</v>
      </c>
      <c r="F345" s="10" t="s">
        <v>485</v>
      </c>
      <c r="G345" s="10"/>
      <c r="H345" s="1" t="s">
        <v>496</v>
      </c>
      <c r="I345" s="1"/>
      <c r="J345" s="17">
        <v>20669</v>
      </c>
      <c r="K345" s="17">
        <v>15026</v>
      </c>
      <c r="L345" s="24" t="s">
        <v>29</v>
      </c>
      <c r="M345" s="24" t="s">
        <v>29</v>
      </c>
      <c r="N345" s="24" t="s">
        <v>29</v>
      </c>
      <c r="O345" s="24" t="s">
        <v>29</v>
      </c>
      <c r="P345" s="24" t="s">
        <v>29</v>
      </c>
      <c r="Q345" s="206" t="s">
        <v>29</v>
      </c>
    </row>
    <row r="346" spans="1:17" x14ac:dyDescent="0.25">
      <c r="A346" s="83" t="s">
        <v>74</v>
      </c>
      <c r="B346" s="42">
        <v>8</v>
      </c>
      <c r="C346" s="16" t="s">
        <v>536</v>
      </c>
      <c r="D346" s="1" t="s">
        <v>904</v>
      </c>
      <c r="E346" s="1" t="s">
        <v>99</v>
      </c>
      <c r="F346" s="10" t="s">
        <v>536</v>
      </c>
      <c r="H346" s="1" t="s">
        <v>554</v>
      </c>
      <c r="I346" s="1" t="s">
        <v>44</v>
      </c>
      <c r="J346" s="24" t="s">
        <v>29</v>
      </c>
      <c r="K346" s="24" t="s">
        <v>29</v>
      </c>
      <c r="L346" s="24" t="s">
        <v>29</v>
      </c>
      <c r="M346" s="18">
        <v>18913</v>
      </c>
      <c r="N346" s="19">
        <v>19000</v>
      </c>
      <c r="O346" s="19">
        <v>18000</v>
      </c>
      <c r="P346" s="132">
        <v>16476</v>
      </c>
      <c r="Q346" s="251">
        <v>19000</v>
      </c>
    </row>
    <row r="347" spans="1:17" x14ac:dyDescent="0.25">
      <c r="A347" s="79" t="s">
        <v>9</v>
      </c>
      <c r="B347" s="51">
        <v>8</v>
      </c>
      <c r="C347" s="16" t="s">
        <v>538</v>
      </c>
      <c r="D347" s="1" t="s">
        <v>11</v>
      </c>
      <c r="E347" s="1" t="s">
        <v>99</v>
      </c>
      <c r="F347" s="10" t="s">
        <v>538</v>
      </c>
      <c r="H347" s="1" t="s">
        <v>556</v>
      </c>
      <c r="I347" s="1" t="s">
        <v>44</v>
      </c>
      <c r="J347" s="24" t="s">
        <v>29</v>
      </c>
      <c r="K347" s="24" t="s">
        <v>29</v>
      </c>
      <c r="L347" s="24" t="s">
        <v>29</v>
      </c>
      <c r="M347" s="18">
        <v>1849</v>
      </c>
      <c r="N347" s="19">
        <v>1876</v>
      </c>
      <c r="O347" s="19">
        <v>1240</v>
      </c>
      <c r="P347" s="132">
        <v>1229</v>
      </c>
      <c r="Q347" s="252">
        <v>1208</v>
      </c>
    </row>
    <row r="348" spans="1:17" x14ac:dyDescent="0.25">
      <c r="A348" s="79" t="s">
        <v>9</v>
      </c>
      <c r="B348" s="1">
        <v>8</v>
      </c>
      <c r="C348" s="16" t="s">
        <v>540</v>
      </c>
      <c r="D348" s="1" t="s">
        <v>11</v>
      </c>
      <c r="E348" s="1" t="s">
        <v>99</v>
      </c>
      <c r="F348" s="10" t="s">
        <v>540</v>
      </c>
      <c r="H348" s="1" t="s">
        <v>558</v>
      </c>
      <c r="I348" s="1" t="s">
        <v>913</v>
      </c>
      <c r="J348" s="17">
        <v>12167</v>
      </c>
      <c r="K348" s="17">
        <v>16161</v>
      </c>
      <c r="L348" s="17">
        <v>12427</v>
      </c>
      <c r="M348" s="18">
        <v>13803</v>
      </c>
      <c r="N348" s="19">
        <v>12279</v>
      </c>
      <c r="O348" s="19">
        <v>12861</v>
      </c>
      <c r="P348" s="132">
        <v>18923</v>
      </c>
      <c r="Q348" s="252">
        <v>26028</v>
      </c>
    </row>
    <row r="349" spans="1:17" x14ac:dyDescent="0.25">
      <c r="A349" s="79" t="s">
        <v>9</v>
      </c>
      <c r="B349" s="1">
        <v>8</v>
      </c>
      <c r="C349" s="16" t="s">
        <v>542</v>
      </c>
      <c r="D349" s="1" t="s">
        <v>11</v>
      </c>
      <c r="E349" s="1" t="s">
        <v>99</v>
      </c>
      <c r="F349" s="10" t="s">
        <v>542</v>
      </c>
      <c r="H349" s="1" t="s">
        <v>560</v>
      </c>
      <c r="I349" s="1" t="s">
        <v>913</v>
      </c>
      <c r="J349" s="17">
        <v>15832</v>
      </c>
      <c r="K349" s="17">
        <v>16093</v>
      </c>
      <c r="L349" s="17">
        <v>15504</v>
      </c>
      <c r="M349" s="18">
        <v>17049</v>
      </c>
      <c r="N349" s="19">
        <v>16096</v>
      </c>
      <c r="O349" s="19">
        <v>15759</v>
      </c>
      <c r="P349" s="132">
        <v>16444</v>
      </c>
      <c r="Q349" s="252">
        <v>14389</v>
      </c>
    </row>
    <row r="350" spans="1:17" x14ac:dyDescent="0.25">
      <c r="A350" s="81" t="s">
        <v>9</v>
      </c>
      <c r="B350" s="52">
        <v>8</v>
      </c>
      <c r="C350" s="31" t="s">
        <v>953</v>
      </c>
      <c r="D350" s="34" t="s">
        <v>904</v>
      </c>
      <c r="E350" s="34" t="s">
        <v>99</v>
      </c>
      <c r="F350" s="36" t="s">
        <v>953</v>
      </c>
      <c r="G350" s="37"/>
      <c r="H350" s="32" t="s">
        <v>954</v>
      </c>
      <c r="I350" s="1" t="s">
        <v>44</v>
      </c>
      <c r="J350" s="38" t="s">
        <v>29</v>
      </c>
      <c r="K350" s="38" t="s">
        <v>29</v>
      </c>
      <c r="L350" s="38" t="s">
        <v>29</v>
      </c>
      <c r="M350" s="38" t="s">
        <v>29</v>
      </c>
      <c r="N350" s="38" t="s">
        <v>29</v>
      </c>
      <c r="O350" s="19">
        <v>9361</v>
      </c>
      <c r="P350" s="165">
        <v>6919</v>
      </c>
      <c r="Q350" s="279">
        <v>7539</v>
      </c>
    </row>
    <row r="351" spans="1:17" s="204" customFormat="1" x14ac:dyDescent="0.25">
      <c r="A351" s="202">
        <v>5</v>
      </c>
      <c r="B351" s="49">
        <v>9</v>
      </c>
      <c r="C351" s="67" t="s">
        <v>908</v>
      </c>
      <c r="D351" s="49" t="s">
        <v>268</v>
      </c>
      <c r="E351" s="68" t="s">
        <v>562</v>
      </c>
      <c r="F351" s="69" t="s">
        <v>908</v>
      </c>
      <c r="G351" s="70">
        <v>0</v>
      </c>
      <c r="H351" s="68" t="s">
        <v>909</v>
      </c>
      <c r="I351" s="49" t="s">
        <v>913</v>
      </c>
      <c r="J351" s="53" t="s">
        <v>29</v>
      </c>
      <c r="K351" s="60" t="s">
        <v>29</v>
      </c>
      <c r="L351" s="60" t="s">
        <v>29</v>
      </c>
      <c r="M351" s="60" t="s">
        <v>29</v>
      </c>
      <c r="N351" s="14">
        <v>100378</v>
      </c>
      <c r="O351" s="15">
        <v>112775</v>
      </c>
      <c r="P351" s="162">
        <v>116430</v>
      </c>
      <c r="Q351" s="209">
        <v>90402</v>
      </c>
    </row>
    <row r="352" spans="1:17" x14ac:dyDescent="0.25">
      <c r="A352" s="79">
        <v>5</v>
      </c>
      <c r="B352" s="1">
        <v>9</v>
      </c>
      <c r="C352" s="16">
        <v>615000</v>
      </c>
      <c r="D352" s="32" t="s">
        <v>11</v>
      </c>
      <c r="E352" s="71" t="s">
        <v>562</v>
      </c>
      <c r="F352" s="10">
        <v>615001</v>
      </c>
      <c r="G352" s="30">
        <v>1</v>
      </c>
      <c r="H352" s="32" t="s">
        <v>910</v>
      </c>
      <c r="I352" s="1" t="s">
        <v>913</v>
      </c>
      <c r="J352" s="18" t="s">
        <v>29</v>
      </c>
      <c r="K352" s="18" t="s">
        <v>29</v>
      </c>
      <c r="L352" s="18" t="s">
        <v>29</v>
      </c>
      <c r="M352" s="18" t="s">
        <v>29</v>
      </c>
      <c r="N352" s="19">
        <v>75995</v>
      </c>
      <c r="O352" s="19">
        <v>92423</v>
      </c>
      <c r="P352" s="165">
        <v>26294</v>
      </c>
      <c r="Q352" s="279">
        <v>21435</v>
      </c>
    </row>
    <row r="353" spans="1:17" x14ac:dyDescent="0.25">
      <c r="A353" s="79">
        <v>5</v>
      </c>
      <c r="B353" s="1">
        <v>9</v>
      </c>
      <c r="C353" s="16">
        <v>615000</v>
      </c>
      <c r="D353" s="32" t="s">
        <v>19</v>
      </c>
      <c r="E353" s="71" t="s">
        <v>562</v>
      </c>
      <c r="F353" s="10">
        <v>615002</v>
      </c>
      <c r="G353" s="30">
        <v>2</v>
      </c>
      <c r="H353" s="32" t="s">
        <v>564</v>
      </c>
      <c r="I353" s="1" t="s">
        <v>913</v>
      </c>
      <c r="J353" s="18" t="s">
        <v>29</v>
      </c>
      <c r="K353" s="18" t="s">
        <v>29</v>
      </c>
      <c r="L353" s="18" t="s">
        <v>29</v>
      </c>
      <c r="M353" s="18" t="s">
        <v>29</v>
      </c>
      <c r="N353" s="19">
        <v>24383</v>
      </c>
      <c r="O353" s="19">
        <v>20352</v>
      </c>
      <c r="P353" s="165">
        <v>22964</v>
      </c>
      <c r="Q353" s="253">
        <v>20375</v>
      </c>
    </row>
    <row r="354" spans="1:17" x14ac:dyDescent="0.25">
      <c r="A354" s="79"/>
      <c r="B354" s="1"/>
      <c r="C354" s="16">
        <v>615000</v>
      </c>
      <c r="D354" s="185" t="s">
        <v>11</v>
      </c>
      <c r="E354" s="71" t="s">
        <v>562</v>
      </c>
      <c r="F354" s="198" t="s">
        <v>1015</v>
      </c>
      <c r="G354" s="30">
        <v>3</v>
      </c>
      <c r="H354" s="185" t="s">
        <v>1014</v>
      </c>
      <c r="I354" s="1" t="s">
        <v>913</v>
      </c>
      <c r="J354" s="18" t="s">
        <v>29</v>
      </c>
      <c r="K354" s="18" t="s">
        <v>29</v>
      </c>
      <c r="L354" s="18" t="s">
        <v>29</v>
      </c>
      <c r="M354" s="18" t="s">
        <v>29</v>
      </c>
      <c r="N354" s="18" t="s">
        <v>29</v>
      </c>
      <c r="O354" s="18" t="s">
        <v>29</v>
      </c>
      <c r="P354" s="186">
        <v>67172</v>
      </c>
      <c r="Q354" s="253">
        <v>48592</v>
      </c>
    </row>
    <row r="355" spans="1:17" x14ac:dyDescent="0.25">
      <c r="A355" s="81" t="s">
        <v>17</v>
      </c>
      <c r="B355" s="34">
        <v>9</v>
      </c>
      <c r="C355" s="35" t="s">
        <v>545</v>
      </c>
      <c r="D355" s="34" t="s">
        <v>19</v>
      </c>
      <c r="E355" s="34" t="s">
        <v>562</v>
      </c>
      <c r="F355" s="36" t="s">
        <v>545</v>
      </c>
      <c r="G355" s="37"/>
      <c r="H355" s="34" t="s">
        <v>564</v>
      </c>
      <c r="I355" s="1"/>
      <c r="J355" s="39">
        <v>19896</v>
      </c>
      <c r="K355" s="39">
        <v>21593</v>
      </c>
      <c r="L355" s="39">
        <v>27181</v>
      </c>
      <c r="M355" s="40">
        <v>22397</v>
      </c>
      <c r="N355" s="33" t="s">
        <v>29</v>
      </c>
      <c r="O355" s="33" t="s">
        <v>29</v>
      </c>
      <c r="P355" s="33" t="s">
        <v>29</v>
      </c>
      <c r="Q355" s="33" t="s">
        <v>29</v>
      </c>
    </row>
    <row r="356" spans="1:17" x14ac:dyDescent="0.25">
      <c r="A356" s="79" t="s">
        <v>9</v>
      </c>
      <c r="B356" s="1">
        <v>9</v>
      </c>
      <c r="C356" s="16" t="s">
        <v>547</v>
      </c>
      <c r="D356" s="1" t="s">
        <v>11</v>
      </c>
      <c r="E356" s="1" t="s">
        <v>562</v>
      </c>
      <c r="F356" s="36" t="s">
        <v>547</v>
      </c>
      <c r="H356" s="164" t="s">
        <v>984</v>
      </c>
      <c r="I356" s="1" t="s">
        <v>913</v>
      </c>
      <c r="J356" s="17">
        <v>34913</v>
      </c>
      <c r="K356" s="17">
        <v>35211</v>
      </c>
      <c r="L356" s="17">
        <v>35931</v>
      </c>
      <c r="M356" s="18">
        <v>40814</v>
      </c>
      <c r="N356" s="19">
        <v>42103</v>
      </c>
      <c r="O356" s="19">
        <v>37897</v>
      </c>
      <c r="P356" s="165">
        <v>38976</v>
      </c>
      <c r="Q356" s="254">
        <v>39421</v>
      </c>
    </row>
    <row r="357" spans="1:17" x14ac:dyDescent="0.25">
      <c r="A357" s="79" t="s">
        <v>9</v>
      </c>
      <c r="B357" s="1">
        <v>8</v>
      </c>
      <c r="C357" s="16" t="s">
        <v>549</v>
      </c>
      <c r="D357" s="1" t="s">
        <v>11</v>
      </c>
      <c r="E357" s="1" t="s">
        <v>99</v>
      </c>
      <c r="F357" s="10" t="s">
        <v>549</v>
      </c>
      <c r="H357" s="1" t="s">
        <v>567</v>
      </c>
      <c r="I357" s="1" t="s">
        <v>913</v>
      </c>
      <c r="J357" s="17">
        <v>93039</v>
      </c>
      <c r="K357" s="17">
        <v>99198</v>
      </c>
      <c r="L357" s="17">
        <v>114565</v>
      </c>
      <c r="M357" s="18">
        <v>112897</v>
      </c>
      <c r="N357" s="19">
        <v>112019</v>
      </c>
      <c r="O357" s="19">
        <v>103331</v>
      </c>
      <c r="P357" s="165">
        <v>124238</v>
      </c>
      <c r="Q357" s="254">
        <v>107750</v>
      </c>
    </row>
    <row r="358" spans="1:17" ht="12.75" customHeight="1" x14ac:dyDescent="0.25">
      <c r="A358" s="79" t="s">
        <v>17</v>
      </c>
      <c r="B358" s="1">
        <v>8</v>
      </c>
      <c r="C358" s="16" t="s">
        <v>551</v>
      </c>
      <c r="D358" s="1" t="s">
        <v>19</v>
      </c>
      <c r="E358" s="1" t="s">
        <v>99</v>
      </c>
      <c r="F358" s="10" t="s">
        <v>551</v>
      </c>
      <c r="H358" s="157" t="s">
        <v>967</v>
      </c>
      <c r="I358" s="1" t="s">
        <v>913</v>
      </c>
      <c r="J358" s="17">
        <v>65910</v>
      </c>
      <c r="K358" s="17">
        <v>64558</v>
      </c>
      <c r="L358" s="17">
        <v>62500</v>
      </c>
      <c r="M358" s="18">
        <v>61139</v>
      </c>
      <c r="N358" s="19">
        <v>84655</v>
      </c>
      <c r="O358" s="19">
        <v>81150</v>
      </c>
      <c r="P358" s="159">
        <v>75363</v>
      </c>
      <c r="Q358" s="279">
        <v>76923</v>
      </c>
    </row>
    <row r="359" spans="1:17" x14ac:dyDescent="0.25">
      <c r="A359" s="79" t="s">
        <v>9</v>
      </c>
      <c r="B359" s="1">
        <v>8</v>
      </c>
      <c r="C359" s="16" t="s">
        <v>553</v>
      </c>
      <c r="D359" s="1" t="s">
        <v>11</v>
      </c>
      <c r="E359" s="1" t="s">
        <v>99</v>
      </c>
      <c r="F359" s="10" t="s">
        <v>553</v>
      </c>
      <c r="H359" s="1" t="s">
        <v>570</v>
      </c>
      <c r="I359" s="1" t="s">
        <v>44</v>
      </c>
      <c r="J359" s="17">
        <v>5117</v>
      </c>
      <c r="K359" s="17">
        <v>4391</v>
      </c>
      <c r="L359" s="17">
        <v>4786</v>
      </c>
      <c r="M359" s="18">
        <v>5245</v>
      </c>
      <c r="N359" s="19">
        <v>5751</v>
      </c>
      <c r="O359" s="19">
        <v>5207</v>
      </c>
      <c r="P359" s="159">
        <v>5935</v>
      </c>
      <c r="Q359" s="279">
        <v>5419</v>
      </c>
    </row>
    <row r="360" spans="1:17" ht="15" customHeight="1" x14ac:dyDescent="0.25">
      <c r="A360" s="79" t="s">
        <v>9</v>
      </c>
      <c r="B360" s="1">
        <v>8</v>
      </c>
      <c r="C360" s="16" t="s">
        <v>555</v>
      </c>
      <c r="D360" s="1" t="s">
        <v>11</v>
      </c>
      <c r="E360" s="1" t="s">
        <v>99</v>
      </c>
      <c r="F360" s="10" t="s">
        <v>555</v>
      </c>
      <c r="H360" s="1" t="s">
        <v>572</v>
      </c>
      <c r="I360" s="1" t="s">
        <v>44</v>
      </c>
      <c r="J360" s="17">
        <v>7500</v>
      </c>
      <c r="K360" s="17">
        <v>4600</v>
      </c>
      <c r="L360" s="17">
        <v>12500</v>
      </c>
      <c r="M360" s="18">
        <v>12000</v>
      </c>
      <c r="N360" s="19">
        <v>3000</v>
      </c>
      <c r="O360" s="19">
        <v>3200</v>
      </c>
      <c r="P360" s="132">
        <v>2000</v>
      </c>
      <c r="Q360" s="254">
        <v>2500</v>
      </c>
    </row>
    <row r="361" spans="1:17" x14ac:dyDescent="0.25">
      <c r="A361" s="79" t="s">
        <v>9</v>
      </c>
      <c r="B361" s="1">
        <v>8</v>
      </c>
      <c r="C361" s="16" t="s">
        <v>574</v>
      </c>
      <c r="D361" s="1" t="s">
        <v>11</v>
      </c>
      <c r="E361" s="1" t="s">
        <v>99</v>
      </c>
      <c r="F361" s="10" t="s">
        <v>574</v>
      </c>
      <c r="H361" s="1" t="s">
        <v>575</v>
      </c>
      <c r="I361" s="1" t="s">
        <v>44</v>
      </c>
      <c r="J361" s="17">
        <v>1000</v>
      </c>
      <c r="K361" s="17">
        <v>539</v>
      </c>
      <c r="L361" s="17">
        <v>756</v>
      </c>
      <c r="M361" s="18">
        <v>698</v>
      </c>
      <c r="N361" s="19">
        <v>850</v>
      </c>
      <c r="O361" s="19">
        <v>950</v>
      </c>
      <c r="P361" s="132">
        <v>641</v>
      </c>
      <c r="Q361" s="279">
        <v>1508</v>
      </c>
    </row>
    <row r="362" spans="1:17" x14ac:dyDescent="0.25">
      <c r="A362" s="79" t="s">
        <v>9</v>
      </c>
      <c r="B362" s="1">
        <v>8</v>
      </c>
      <c r="C362" s="16" t="s">
        <v>557</v>
      </c>
      <c r="D362" s="1" t="s">
        <v>11</v>
      </c>
      <c r="E362" s="1" t="s">
        <v>99</v>
      </c>
      <c r="F362" s="10" t="s">
        <v>557</v>
      </c>
      <c r="H362" s="1" t="s">
        <v>577</v>
      </c>
      <c r="I362" s="1" t="s">
        <v>44</v>
      </c>
      <c r="J362" s="24" t="s">
        <v>29</v>
      </c>
      <c r="K362" s="24" t="s">
        <v>29</v>
      </c>
      <c r="L362" s="24" t="s">
        <v>29</v>
      </c>
      <c r="M362" s="18">
        <v>3688</v>
      </c>
      <c r="N362" s="19">
        <v>3418</v>
      </c>
      <c r="O362" s="19">
        <v>2881</v>
      </c>
      <c r="P362" s="138">
        <v>3104</v>
      </c>
      <c r="Q362" s="254">
        <v>3256</v>
      </c>
    </row>
    <row r="363" spans="1:17" s="204" customFormat="1" x14ac:dyDescent="0.25">
      <c r="A363" s="80" t="s">
        <v>9</v>
      </c>
      <c r="B363" s="25">
        <v>8</v>
      </c>
      <c r="C363" s="26" t="s">
        <v>559</v>
      </c>
      <c r="D363" s="307" t="s">
        <v>1002</v>
      </c>
      <c r="E363" s="49" t="s">
        <v>99</v>
      </c>
      <c r="F363" s="69" t="s">
        <v>559</v>
      </c>
      <c r="G363" s="27">
        <v>0</v>
      </c>
      <c r="H363" s="25" t="s">
        <v>958</v>
      </c>
      <c r="I363" s="49" t="s">
        <v>913</v>
      </c>
      <c r="J363" s="28">
        <v>20657</v>
      </c>
      <c r="K363" s="28">
        <v>20560</v>
      </c>
      <c r="L363" s="28">
        <v>8840</v>
      </c>
      <c r="M363" s="29">
        <v>12888</v>
      </c>
      <c r="N363" s="14">
        <v>18284</v>
      </c>
      <c r="O363" s="15">
        <v>85169</v>
      </c>
      <c r="P363" s="174">
        <v>93135</v>
      </c>
      <c r="Q363" s="209">
        <v>100440</v>
      </c>
    </row>
    <row r="364" spans="1:17" x14ac:dyDescent="0.25">
      <c r="A364" s="79" t="s">
        <v>9</v>
      </c>
      <c r="B364" s="1">
        <v>8</v>
      </c>
      <c r="C364" s="16" t="s">
        <v>559</v>
      </c>
      <c r="D364" s="1" t="s">
        <v>11</v>
      </c>
      <c r="E364" s="1" t="s">
        <v>99</v>
      </c>
      <c r="F364" s="10" t="s">
        <v>561</v>
      </c>
      <c r="G364" s="10">
        <v>1</v>
      </c>
      <c r="H364" s="1" t="s">
        <v>580</v>
      </c>
      <c r="I364" s="1" t="s">
        <v>913</v>
      </c>
      <c r="J364" s="24">
        <v>14504</v>
      </c>
      <c r="K364" s="24">
        <v>13455</v>
      </c>
      <c r="L364" s="17">
        <v>2196</v>
      </c>
      <c r="M364" s="18">
        <v>7979</v>
      </c>
      <c r="N364" s="21">
        <v>276</v>
      </c>
      <c r="O364" s="21">
        <v>50322</v>
      </c>
      <c r="P364" s="179">
        <v>93135</v>
      </c>
      <c r="Q364" s="179">
        <v>100440</v>
      </c>
    </row>
    <row r="365" spans="1:17" x14ac:dyDescent="0.25">
      <c r="A365" s="79" t="s">
        <v>9</v>
      </c>
      <c r="B365" s="1">
        <v>8</v>
      </c>
      <c r="C365" s="16" t="s">
        <v>559</v>
      </c>
      <c r="D365" s="1" t="s">
        <v>11</v>
      </c>
      <c r="E365" s="1" t="s">
        <v>99</v>
      </c>
      <c r="F365" s="10" t="s">
        <v>563</v>
      </c>
      <c r="G365" s="10">
        <v>2</v>
      </c>
      <c r="H365" s="1" t="s">
        <v>582</v>
      </c>
      <c r="I365" s="1"/>
      <c r="J365" s="17">
        <v>6153</v>
      </c>
      <c r="K365" s="17">
        <v>7105</v>
      </c>
      <c r="L365" s="17">
        <v>6644</v>
      </c>
      <c r="M365" s="18">
        <v>4909</v>
      </c>
      <c r="N365" s="19">
        <v>4471</v>
      </c>
      <c r="O365" s="19">
        <v>7634</v>
      </c>
      <c r="P365" s="33" t="s">
        <v>29</v>
      </c>
      <c r="Q365" s="40" t="s">
        <v>29</v>
      </c>
    </row>
    <row r="366" spans="1:17" ht="12.75" customHeight="1" x14ac:dyDescent="0.25">
      <c r="A366" s="81"/>
      <c r="B366" s="34"/>
      <c r="C366" s="35" t="s">
        <v>559</v>
      </c>
      <c r="D366" s="32" t="s">
        <v>19</v>
      </c>
      <c r="E366" s="71" t="s">
        <v>99</v>
      </c>
      <c r="F366" s="72" t="s">
        <v>565</v>
      </c>
      <c r="G366" s="36">
        <v>3</v>
      </c>
      <c r="H366" s="71" t="s">
        <v>584</v>
      </c>
      <c r="I366" s="1"/>
      <c r="J366" s="40" t="s">
        <v>29</v>
      </c>
      <c r="K366" s="40" t="s">
        <v>29</v>
      </c>
      <c r="L366" s="40" t="s">
        <v>29</v>
      </c>
      <c r="M366" s="40" t="s">
        <v>29</v>
      </c>
      <c r="N366" s="21">
        <v>13537</v>
      </c>
      <c r="O366" s="19">
        <v>26991</v>
      </c>
      <c r="P366" s="33" t="s">
        <v>29</v>
      </c>
      <c r="Q366" s="40" t="s">
        <v>29</v>
      </c>
    </row>
    <row r="367" spans="1:17" x14ac:dyDescent="0.25">
      <c r="A367" s="81" t="s">
        <v>9</v>
      </c>
      <c r="B367" s="52">
        <v>8</v>
      </c>
      <c r="C367" s="35" t="s">
        <v>559</v>
      </c>
      <c r="D367" s="34" t="s">
        <v>11</v>
      </c>
      <c r="E367" s="34" t="s">
        <v>99</v>
      </c>
      <c r="F367" s="36" t="s">
        <v>566</v>
      </c>
      <c r="G367" s="37">
        <v>4</v>
      </c>
      <c r="H367" s="34" t="s">
        <v>586</v>
      </c>
      <c r="I367" s="1"/>
      <c r="J367" s="18" t="s">
        <v>29</v>
      </c>
      <c r="K367" s="18" t="s">
        <v>29</v>
      </c>
      <c r="L367" s="18" t="s">
        <v>29</v>
      </c>
      <c r="M367" s="18" t="s">
        <v>29</v>
      </c>
      <c r="N367" s="18" t="s">
        <v>29</v>
      </c>
      <c r="O367" s="19">
        <v>222</v>
      </c>
      <c r="P367" s="33" t="s">
        <v>29</v>
      </c>
      <c r="Q367" s="40" t="s">
        <v>29</v>
      </c>
    </row>
    <row r="368" spans="1:17" x14ac:dyDescent="0.25">
      <c r="A368" s="79" t="s">
        <v>17</v>
      </c>
      <c r="B368" s="1">
        <v>8</v>
      </c>
      <c r="C368" s="16" t="s">
        <v>565</v>
      </c>
      <c r="D368" s="1" t="s">
        <v>19</v>
      </c>
      <c r="E368" s="1" t="s">
        <v>99</v>
      </c>
      <c r="F368" s="10" t="s">
        <v>565</v>
      </c>
      <c r="H368" s="1" t="s">
        <v>584</v>
      </c>
      <c r="I368" s="1"/>
      <c r="J368" s="17">
        <v>18569</v>
      </c>
      <c r="K368" s="17">
        <v>17120</v>
      </c>
      <c r="L368" s="17">
        <v>17420</v>
      </c>
      <c r="M368" s="18">
        <v>43832</v>
      </c>
      <c r="N368" s="33" t="s">
        <v>29</v>
      </c>
      <c r="O368" s="33" t="s">
        <v>29</v>
      </c>
      <c r="P368" s="24" t="s">
        <v>29</v>
      </c>
      <c r="Q368" s="40" t="s">
        <v>29</v>
      </c>
    </row>
    <row r="369" spans="1:17" x14ac:dyDescent="0.25">
      <c r="A369" s="81" t="s">
        <v>9</v>
      </c>
      <c r="B369" s="52">
        <v>8</v>
      </c>
      <c r="C369" s="35" t="s">
        <v>566</v>
      </c>
      <c r="D369" s="34" t="s">
        <v>11</v>
      </c>
      <c r="E369" s="34" t="s">
        <v>99</v>
      </c>
      <c r="F369" s="36" t="s">
        <v>566</v>
      </c>
      <c r="G369" s="37"/>
      <c r="H369" s="34" t="s">
        <v>586</v>
      </c>
      <c r="I369" s="1"/>
      <c r="J369" s="38" t="s">
        <v>29</v>
      </c>
      <c r="K369" s="38" t="s">
        <v>29</v>
      </c>
      <c r="L369" s="38" t="s">
        <v>29</v>
      </c>
      <c r="M369" s="40">
        <v>692</v>
      </c>
      <c r="N369" s="41" t="s">
        <v>29</v>
      </c>
      <c r="O369" s="41" t="s">
        <v>29</v>
      </c>
      <c r="P369" s="41" t="s">
        <v>29</v>
      </c>
      <c r="Q369" s="40" t="s">
        <v>29</v>
      </c>
    </row>
    <row r="370" spans="1:17" s="204" customFormat="1" x14ac:dyDescent="0.25">
      <c r="A370" s="80" t="s">
        <v>9</v>
      </c>
      <c r="B370" s="25">
        <v>10</v>
      </c>
      <c r="C370" s="26" t="s">
        <v>568</v>
      </c>
      <c r="D370" s="49" t="s">
        <v>11</v>
      </c>
      <c r="E370" s="49" t="s">
        <v>588</v>
      </c>
      <c r="F370" s="69" t="s">
        <v>568</v>
      </c>
      <c r="G370" s="27">
        <v>0</v>
      </c>
      <c r="H370" s="25" t="s">
        <v>589</v>
      </c>
      <c r="I370" s="49" t="s">
        <v>913</v>
      </c>
      <c r="J370" s="28">
        <v>20700</v>
      </c>
      <c r="K370" s="28">
        <v>27117</v>
      </c>
      <c r="L370" s="28">
        <v>23949</v>
      </c>
      <c r="M370" s="29">
        <v>24505</v>
      </c>
      <c r="N370" s="15">
        <v>22909</v>
      </c>
      <c r="O370" s="15">
        <v>28288</v>
      </c>
      <c r="P370" s="176">
        <v>17317</v>
      </c>
      <c r="Q370" s="209">
        <v>18753</v>
      </c>
    </row>
    <row r="371" spans="1:17" x14ac:dyDescent="0.25">
      <c r="A371" s="79" t="s">
        <v>9</v>
      </c>
      <c r="B371" s="1">
        <v>10</v>
      </c>
      <c r="C371" s="16" t="s">
        <v>568</v>
      </c>
      <c r="D371" s="1" t="s">
        <v>11</v>
      </c>
      <c r="E371" s="1" t="s">
        <v>588</v>
      </c>
      <c r="F371" s="10" t="s">
        <v>569</v>
      </c>
      <c r="G371" s="10">
        <v>1</v>
      </c>
      <c r="H371" s="1" t="s">
        <v>591</v>
      </c>
      <c r="I371" s="1"/>
      <c r="J371" s="17">
        <v>6109</v>
      </c>
      <c r="K371" s="17">
        <v>7053</v>
      </c>
      <c r="L371" s="17">
        <v>6549</v>
      </c>
      <c r="M371" s="18">
        <v>6063</v>
      </c>
      <c r="N371" s="56">
        <v>6531</v>
      </c>
      <c r="O371" s="19">
        <v>5734</v>
      </c>
      <c r="P371" s="33" t="s">
        <v>29</v>
      </c>
      <c r="Q371" s="33" t="s">
        <v>29</v>
      </c>
    </row>
    <row r="372" spans="1:17" x14ac:dyDescent="0.25">
      <c r="A372" s="79" t="s">
        <v>9</v>
      </c>
      <c r="B372" s="1">
        <v>10</v>
      </c>
      <c r="C372" s="16" t="s">
        <v>568</v>
      </c>
      <c r="D372" s="1" t="s">
        <v>11</v>
      </c>
      <c r="E372" s="1" t="s">
        <v>588</v>
      </c>
      <c r="F372" s="10" t="s">
        <v>571</v>
      </c>
      <c r="G372" s="10">
        <v>2</v>
      </c>
      <c r="H372" s="1" t="s">
        <v>593</v>
      </c>
      <c r="I372" s="1" t="s">
        <v>913</v>
      </c>
      <c r="J372" s="17">
        <v>75</v>
      </c>
      <c r="K372" s="17">
        <v>82</v>
      </c>
      <c r="L372" s="17">
        <v>85</v>
      </c>
      <c r="M372" s="18">
        <v>102</v>
      </c>
      <c r="N372" s="57">
        <v>112</v>
      </c>
      <c r="O372" s="19">
        <v>360</v>
      </c>
      <c r="P372" s="170">
        <v>367</v>
      </c>
      <c r="Q372" s="279">
        <v>357</v>
      </c>
    </row>
    <row r="373" spans="1:17" s="42" customFormat="1" x14ac:dyDescent="0.25">
      <c r="A373" s="79" t="s">
        <v>9</v>
      </c>
      <c r="B373" s="1">
        <v>10</v>
      </c>
      <c r="C373" s="16" t="s">
        <v>568</v>
      </c>
      <c r="D373" s="1" t="s">
        <v>11</v>
      </c>
      <c r="E373" s="1" t="s">
        <v>588</v>
      </c>
      <c r="F373" s="10" t="s">
        <v>573</v>
      </c>
      <c r="G373" s="10">
        <v>3</v>
      </c>
      <c r="H373" s="1" t="s">
        <v>595</v>
      </c>
      <c r="I373" s="1" t="s">
        <v>913</v>
      </c>
      <c r="J373" s="17">
        <v>3609</v>
      </c>
      <c r="K373" s="17">
        <v>4661</v>
      </c>
      <c r="L373" s="17">
        <v>5600</v>
      </c>
      <c r="M373" s="18">
        <v>6915</v>
      </c>
      <c r="N373" s="56">
        <v>7856</v>
      </c>
      <c r="O373" s="19">
        <v>8178</v>
      </c>
      <c r="P373" s="172">
        <v>8299</v>
      </c>
      <c r="Q373" s="279">
        <v>6745</v>
      </c>
    </row>
    <row r="374" spans="1:17" x14ac:dyDescent="0.25">
      <c r="A374" s="81" t="s">
        <v>9</v>
      </c>
      <c r="B374" s="34">
        <v>10</v>
      </c>
      <c r="C374" s="35" t="s">
        <v>568</v>
      </c>
      <c r="D374" s="34" t="s">
        <v>11</v>
      </c>
      <c r="E374" s="34" t="s">
        <v>588</v>
      </c>
      <c r="F374" s="36" t="s">
        <v>576</v>
      </c>
      <c r="G374" s="36">
        <v>4</v>
      </c>
      <c r="H374" s="34" t="s">
        <v>597</v>
      </c>
      <c r="I374" s="1" t="s">
        <v>913</v>
      </c>
      <c r="J374" s="39">
        <v>716</v>
      </c>
      <c r="K374" s="39">
        <v>1202</v>
      </c>
      <c r="L374" s="39">
        <v>1196</v>
      </c>
      <c r="M374" s="40">
        <v>774</v>
      </c>
      <c r="N374" s="178">
        <v>572</v>
      </c>
      <c r="O374" s="21">
        <v>3265</v>
      </c>
      <c r="P374" s="168">
        <v>196</v>
      </c>
      <c r="Q374" s="279">
        <v>790</v>
      </c>
    </row>
    <row r="375" spans="1:17" s="42" customFormat="1" x14ac:dyDescent="0.25">
      <c r="A375" s="79" t="s">
        <v>9</v>
      </c>
      <c r="B375" s="1">
        <v>10</v>
      </c>
      <c r="C375" s="16" t="s">
        <v>568</v>
      </c>
      <c r="D375" s="1" t="s">
        <v>11</v>
      </c>
      <c r="E375" s="1" t="s">
        <v>588</v>
      </c>
      <c r="F375" s="10" t="s">
        <v>578</v>
      </c>
      <c r="G375" s="10">
        <v>5</v>
      </c>
      <c r="H375" s="1" t="s">
        <v>599</v>
      </c>
      <c r="I375" s="1" t="s">
        <v>913</v>
      </c>
      <c r="J375" s="17">
        <v>7610</v>
      </c>
      <c r="K375" s="17">
        <v>10039</v>
      </c>
      <c r="L375" s="17">
        <v>7219</v>
      </c>
      <c r="M375" s="18">
        <v>5750</v>
      </c>
      <c r="N375" s="56">
        <v>4311</v>
      </c>
      <c r="O375" s="19">
        <v>7133</v>
      </c>
      <c r="P375" s="172">
        <v>5105</v>
      </c>
      <c r="Q375" s="255">
        <v>7622</v>
      </c>
    </row>
    <row r="376" spans="1:17" s="42" customFormat="1" x14ac:dyDescent="0.25">
      <c r="A376" s="79" t="s">
        <v>9</v>
      </c>
      <c r="B376" s="1">
        <v>10</v>
      </c>
      <c r="C376" s="16" t="s">
        <v>568</v>
      </c>
      <c r="D376" s="1" t="s">
        <v>11</v>
      </c>
      <c r="E376" s="1" t="s">
        <v>588</v>
      </c>
      <c r="F376" s="10" t="s">
        <v>579</v>
      </c>
      <c r="G376" s="10">
        <v>6</v>
      </c>
      <c r="H376" s="1" t="s">
        <v>601</v>
      </c>
      <c r="I376" s="1" t="s">
        <v>913</v>
      </c>
      <c r="J376" s="17">
        <v>2581</v>
      </c>
      <c r="K376" s="17">
        <v>4080</v>
      </c>
      <c r="L376" s="17">
        <v>3300</v>
      </c>
      <c r="M376" s="18">
        <v>4901</v>
      </c>
      <c r="N376" s="56">
        <v>3527</v>
      </c>
      <c r="O376" s="19">
        <v>3618</v>
      </c>
      <c r="P376" s="172">
        <v>3350</v>
      </c>
      <c r="Q376" s="255">
        <v>3239</v>
      </c>
    </row>
    <row r="377" spans="1:17" ht="12.75" customHeight="1" x14ac:dyDescent="0.25">
      <c r="A377" s="79" t="s">
        <v>17</v>
      </c>
      <c r="B377" s="1">
        <v>10</v>
      </c>
      <c r="C377" s="16" t="s">
        <v>581</v>
      </c>
      <c r="D377" s="1" t="s">
        <v>19</v>
      </c>
      <c r="E377" s="1" t="s">
        <v>588</v>
      </c>
      <c r="F377" s="10" t="s">
        <v>581</v>
      </c>
      <c r="H377" s="1" t="s">
        <v>603</v>
      </c>
      <c r="I377" s="1" t="s">
        <v>44</v>
      </c>
      <c r="J377" s="17">
        <v>15218</v>
      </c>
      <c r="K377" s="17">
        <v>14379</v>
      </c>
      <c r="L377" s="17">
        <v>11878</v>
      </c>
      <c r="M377" s="18">
        <v>11535</v>
      </c>
      <c r="N377" s="19">
        <v>10119</v>
      </c>
      <c r="O377" s="19">
        <v>15251</v>
      </c>
      <c r="P377" s="172">
        <v>18721</v>
      </c>
      <c r="Q377" s="255">
        <v>19897</v>
      </c>
    </row>
    <row r="378" spans="1:17" x14ac:dyDescent="0.25">
      <c r="A378" s="79" t="s">
        <v>9</v>
      </c>
      <c r="B378" s="1">
        <v>10</v>
      </c>
      <c r="C378" s="16" t="s">
        <v>583</v>
      </c>
      <c r="D378" s="34" t="s">
        <v>904</v>
      </c>
      <c r="E378" s="1" t="s">
        <v>588</v>
      </c>
      <c r="F378" s="10" t="s">
        <v>583</v>
      </c>
      <c r="H378" s="1" t="s">
        <v>605</v>
      </c>
      <c r="I378" s="1" t="s">
        <v>44</v>
      </c>
      <c r="J378" s="17">
        <v>18000</v>
      </c>
      <c r="K378" s="17">
        <v>21000</v>
      </c>
      <c r="L378" s="17">
        <v>17324</v>
      </c>
      <c r="M378" s="18">
        <v>16250</v>
      </c>
      <c r="N378" s="19">
        <v>18063</v>
      </c>
      <c r="O378" s="19">
        <v>14500</v>
      </c>
      <c r="P378" s="170">
        <v>17833</v>
      </c>
      <c r="Q378" s="255">
        <v>15249</v>
      </c>
    </row>
    <row r="379" spans="1:17" x14ac:dyDescent="0.25">
      <c r="A379" s="79" t="s">
        <v>17</v>
      </c>
      <c r="B379" s="1">
        <v>10</v>
      </c>
      <c r="C379" s="16" t="s">
        <v>585</v>
      </c>
      <c r="D379" s="1" t="s">
        <v>19</v>
      </c>
      <c r="E379" s="1" t="s">
        <v>588</v>
      </c>
      <c r="F379" s="10" t="s">
        <v>585</v>
      </c>
      <c r="H379" s="1" t="s">
        <v>607</v>
      </c>
      <c r="I379" s="1" t="s">
        <v>913</v>
      </c>
      <c r="J379" s="17">
        <v>15038</v>
      </c>
      <c r="K379" s="17">
        <v>21722</v>
      </c>
      <c r="L379" s="17">
        <v>30064</v>
      </c>
      <c r="M379" s="18">
        <v>26664</v>
      </c>
      <c r="N379" s="19">
        <v>24620</v>
      </c>
      <c r="O379" s="19">
        <v>22846</v>
      </c>
      <c r="P379" s="172">
        <v>21090</v>
      </c>
      <c r="Q379" s="255">
        <v>27380</v>
      </c>
    </row>
    <row r="380" spans="1:17" x14ac:dyDescent="0.25">
      <c r="A380" s="79" t="s">
        <v>9</v>
      </c>
      <c r="B380" s="1">
        <v>10</v>
      </c>
      <c r="C380" s="16" t="s">
        <v>587</v>
      </c>
      <c r="D380" s="1" t="s">
        <v>11</v>
      </c>
      <c r="E380" s="1" t="s">
        <v>588</v>
      </c>
      <c r="F380" s="10" t="s">
        <v>587</v>
      </c>
      <c r="H380" s="1" t="s">
        <v>609</v>
      </c>
      <c r="I380" s="1" t="s">
        <v>44</v>
      </c>
      <c r="J380" s="24" t="s">
        <v>29</v>
      </c>
      <c r="K380" s="24" t="s">
        <v>29</v>
      </c>
      <c r="L380" s="17">
        <v>4500</v>
      </c>
      <c r="M380" s="18">
        <v>5000</v>
      </c>
      <c r="N380" s="19">
        <v>4270</v>
      </c>
      <c r="O380" s="19">
        <v>4557</v>
      </c>
      <c r="P380" s="172">
        <v>3925</v>
      </c>
      <c r="Q380" s="279">
        <v>3746</v>
      </c>
    </row>
    <row r="381" spans="1:17" s="204" customFormat="1" x14ac:dyDescent="0.25">
      <c r="A381" s="80" t="s">
        <v>9</v>
      </c>
      <c r="B381" s="25">
        <v>10</v>
      </c>
      <c r="C381" s="26" t="s">
        <v>590</v>
      </c>
      <c r="D381" s="49" t="s">
        <v>11</v>
      </c>
      <c r="E381" s="49" t="s">
        <v>588</v>
      </c>
      <c r="F381" s="27">
        <v>661000</v>
      </c>
      <c r="G381" s="27">
        <v>0</v>
      </c>
      <c r="H381" s="113" t="s">
        <v>972</v>
      </c>
      <c r="I381" s="49" t="s">
        <v>913</v>
      </c>
      <c r="J381" s="28">
        <v>40935</v>
      </c>
      <c r="K381" s="28">
        <v>38513</v>
      </c>
      <c r="L381" s="28">
        <v>34766</v>
      </c>
      <c r="M381" s="29">
        <v>41236</v>
      </c>
      <c r="N381" s="14">
        <v>105852</v>
      </c>
      <c r="O381" s="15">
        <v>103988</v>
      </c>
      <c r="P381" s="86">
        <v>110326</v>
      </c>
      <c r="Q381" s="209">
        <v>104598</v>
      </c>
    </row>
    <row r="382" spans="1:17" ht="12.75" customHeight="1" x14ac:dyDescent="0.25">
      <c r="A382" s="79" t="s">
        <v>9</v>
      </c>
      <c r="B382" s="1">
        <v>10</v>
      </c>
      <c r="C382" s="16" t="s">
        <v>590</v>
      </c>
      <c r="D382" s="1" t="s">
        <v>11</v>
      </c>
      <c r="E382" s="1" t="s">
        <v>588</v>
      </c>
      <c r="F382" s="10" t="s">
        <v>592</v>
      </c>
      <c r="G382" s="10">
        <v>1</v>
      </c>
      <c r="H382" s="1" t="s">
        <v>612</v>
      </c>
      <c r="I382" s="1" t="s">
        <v>913</v>
      </c>
      <c r="J382" s="17">
        <v>18952</v>
      </c>
      <c r="K382" s="17">
        <v>16709</v>
      </c>
      <c r="L382" s="17">
        <v>14020</v>
      </c>
      <c r="M382" s="18">
        <v>20469</v>
      </c>
      <c r="N382" s="19">
        <v>15727</v>
      </c>
      <c r="O382" s="19">
        <v>15486</v>
      </c>
      <c r="P382" s="145">
        <v>16208</v>
      </c>
      <c r="Q382" s="256">
        <v>14489</v>
      </c>
    </row>
    <row r="383" spans="1:17" s="42" customFormat="1" ht="12.75" customHeight="1" x14ac:dyDescent="0.25">
      <c r="A383" s="79" t="s">
        <v>9</v>
      </c>
      <c r="B383" s="1">
        <v>10</v>
      </c>
      <c r="C383" s="16" t="s">
        <v>590</v>
      </c>
      <c r="D383" s="1" t="s">
        <v>11</v>
      </c>
      <c r="E383" s="1" t="s">
        <v>588</v>
      </c>
      <c r="F383" s="10" t="s">
        <v>594</v>
      </c>
      <c r="G383" s="10">
        <v>2</v>
      </c>
      <c r="H383" s="1" t="s">
        <v>614</v>
      </c>
      <c r="I383" s="1" t="s">
        <v>913</v>
      </c>
      <c r="J383" s="17">
        <v>21983</v>
      </c>
      <c r="K383" s="17">
        <v>21804</v>
      </c>
      <c r="L383" s="17">
        <v>20746</v>
      </c>
      <c r="M383" s="18">
        <v>20767</v>
      </c>
      <c r="N383" s="19">
        <v>24781</v>
      </c>
      <c r="O383" s="19">
        <v>20545</v>
      </c>
      <c r="P383" s="159">
        <v>20199</v>
      </c>
      <c r="Q383" s="256">
        <v>13395</v>
      </c>
    </row>
    <row r="384" spans="1:17" ht="15" customHeight="1" x14ac:dyDescent="0.25">
      <c r="A384" s="81" t="s">
        <v>9</v>
      </c>
      <c r="B384" s="34">
        <v>10</v>
      </c>
      <c r="C384" s="35" t="s">
        <v>590</v>
      </c>
      <c r="D384" s="34" t="s">
        <v>11</v>
      </c>
      <c r="E384" s="34" t="s">
        <v>588</v>
      </c>
      <c r="F384" s="36" t="s">
        <v>598</v>
      </c>
      <c r="G384" s="37">
        <v>3</v>
      </c>
      <c r="H384" s="34" t="s">
        <v>618</v>
      </c>
      <c r="I384" s="1" t="s">
        <v>913</v>
      </c>
      <c r="J384" s="18" t="s">
        <v>29</v>
      </c>
      <c r="K384" s="18" t="s">
        <v>29</v>
      </c>
      <c r="L384" s="18" t="s">
        <v>29</v>
      </c>
      <c r="M384" s="18" t="s">
        <v>29</v>
      </c>
      <c r="N384" s="21">
        <v>65344</v>
      </c>
      <c r="O384" s="19">
        <v>67957</v>
      </c>
      <c r="P384" s="159">
        <v>73919</v>
      </c>
      <c r="Q384" s="256">
        <v>76714</v>
      </c>
    </row>
    <row r="385" spans="1:17" ht="15" customHeight="1" x14ac:dyDescent="0.25">
      <c r="A385" s="79" t="s">
        <v>17</v>
      </c>
      <c r="B385" s="1">
        <v>10</v>
      </c>
      <c r="C385" s="16" t="s">
        <v>596</v>
      </c>
      <c r="D385" s="1" t="s">
        <v>19</v>
      </c>
      <c r="E385" s="1" t="s">
        <v>588</v>
      </c>
      <c r="F385" s="10" t="s">
        <v>596</v>
      </c>
      <c r="H385" s="1" t="s">
        <v>616</v>
      </c>
      <c r="I385" s="1" t="s">
        <v>913</v>
      </c>
      <c r="J385" s="17">
        <v>21073</v>
      </c>
      <c r="K385" s="17">
        <v>18654</v>
      </c>
      <c r="L385" s="17">
        <v>15030</v>
      </c>
      <c r="M385" s="18">
        <v>25785</v>
      </c>
      <c r="N385" s="19">
        <v>19602</v>
      </c>
      <c r="O385" s="19">
        <v>17936</v>
      </c>
      <c r="P385" s="172">
        <v>16208</v>
      </c>
      <c r="Q385" s="257">
        <v>14489</v>
      </c>
    </row>
    <row r="386" spans="1:17" ht="15" customHeight="1" x14ac:dyDescent="0.25">
      <c r="A386" s="81" t="s">
        <v>9</v>
      </c>
      <c r="B386" s="34">
        <v>10</v>
      </c>
      <c r="C386" s="35" t="s">
        <v>598</v>
      </c>
      <c r="D386" s="34" t="s">
        <v>11</v>
      </c>
      <c r="E386" s="34" t="s">
        <v>588</v>
      </c>
      <c r="F386" s="36" t="s">
        <v>598</v>
      </c>
      <c r="G386" s="37"/>
      <c r="H386" s="34" t="s">
        <v>618</v>
      </c>
      <c r="I386" s="1"/>
      <c r="J386" s="39">
        <v>77300</v>
      </c>
      <c r="K386" s="39">
        <v>76585</v>
      </c>
      <c r="L386" s="39">
        <v>72160</v>
      </c>
      <c r="M386" s="40">
        <v>70307</v>
      </c>
      <c r="N386" s="33" t="s">
        <v>29</v>
      </c>
      <c r="O386" s="33" t="s">
        <v>29</v>
      </c>
      <c r="P386" s="33" t="s">
        <v>29</v>
      </c>
      <c r="Q386" s="33" t="s">
        <v>29</v>
      </c>
    </row>
    <row r="387" spans="1:17" s="204" customFormat="1" ht="15" customHeight="1" x14ac:dyDescent="0.25">
      <c r="A387" s="80" t="s">
        <v>9</v>
      </c>
      <c r="B387" s="25">
        <v>10</v>
      </c>
      <c r="C387" s="54">
        <v>665000</v>
      </c>
      <c r="D387" s="25" t="s">
        <v>11</v>
      </c>
      <c r="E387" s="25" t="s">
        <v>588</v>
      </c>
      <c r="F387" s="69" t="s">
        <v>945</v>
      </c>
      <c r="G387" s="58">
        <v>0</v>
      </c>
      <c r="H387" s="44" t="s">
        <v>943</v>
      </c>
      <c r="I387" s="49" t="s">
        <v>913</v>
      </c>
      <c r="J387" s="29" t="s">
        <v>29</v>
      </c>
      <c r="K387" s="29" t="s">
        <v>29</v>
      </c>
      <c r="L387" s="29" t="s">
        <v>29</v>
      </c>
      <c r="M387" s="29" t="s">
        <v>29</v>
      </c>
      <c r="N387" s="45" t="s">
        <v>29</v>
      </c>
      <c r="O387" s="15">
        <v>48205</v>
      </c>
      <c r="P387" s="86">
        <v>50536</v>
      </c>
      <c r="Q387" s="209">
        <v>51749</v>
      </c>
    </row>
    <row r="388" spans="1:17" x14ac:dyDescent="0.25">
      <c r="A388" s="81" t="s">
        <v>9</v>
      </c>
      <c r="B388" s="34">
        <v>10</v>
      </c>
      <c r="C388" s="16">
        <v>665000</v>
      </c>
      <c r="D388" s="34" t="s">
        <v>11</v>
      </c>
      <c r="E388" s="34" t="s">
        <v>588</v>
      </c>
      <c r="F388" s="36" t="s">
        <v>600</v>
      </c>
      <c r="G388" s="37">
        <v>1</v>
      </c>
      <c r="H388" s="32" t="s">
        <v>620</v>
      </c>
      <c r="I388" s="1" t="s">
        <v>913</v>
      </c>
      <c r="J388" s="40" t="s">
        <v>29</v>
      </c>
      <c r="K388" s="40" t="s">
        <v>29</v>
      </c>
      <c r="L388" s="40" t="s">
        <v>29</v>
      </c>
      <c r="M388" s="40" t="s">
        <v>29</v>
      </c>
      <c r="N388" s="38" t="s">
        <v>29</v>
      </c>
      <c r="O388" s="19">
        <v>42989</v>
      </c>
      <c r="P388" s="147">
        <v>46301</v>
      </c>
      <c r="Q388" s="279">
        <v>47051</v>
      </c>
    </row>
    <row r="389" spans="1:17" x14ac:dyDescent="0.25">
      <c r="A389" s="81" t="s">
        <v>9</v>
      </c>
      <c r="B389" s="34">
        <v>10</v>
      </c>
      <c r="C389" s="16">
        <v>665000</v>
      </c>
      <c r="D389" s="34" t="s">
        <v>11</v>
      </c>
      <c r="E389" s="34" t="s">
        <v>588</v>
      </c>
      <c r="F389" s="36" t="s">
        <v>602</v>
      </c>
      <c r="G389" s="37">
        <v>2</v>
      </c>
      <c r="H389" s="32" t="s">
        <v>944</v>
      </c>
      <c r="I389" s="1" t="s">
        <v>913</v>
      </c>
      <c r="J389" s="40" t="s">
        <v>29</v>
      </c>
      <c r="K389" s="40" t="s">
        <v>29</v>
      </c>
      <c r="L389" s="40" t="s">
        <v>29</v>
      </c>
      <c r="M389" s="40" t="s">
        <v>29</v>
      </c>
      <c r="N389" s="38" t="s">
        <v>29</v>
      </c>
      <c r="O389" s="19">
        <v>5216</v>
      </c>
      <c r="P389" s="159">
        <v>4235</v>
      </c>
      <c r="Q389" s="258">
        <v>4698</v>
      </c>
    </row>
    <row r="390" spans="1:17" x14ac:dyDescent="0.25">
      <c r="A390" s="79" t="s">
        <v>9</v>
      </c>
      <c r="B390" s="1">
        <v>10</v>
      </c>
      <c r="C390" s="16" t="s">
        <v>600</v>
      </c>
      <c r="D390" s="1" t="s">
        <v>11</v>
      </c>
      <c r="E390" s="1" t="s">
        <v>588</v>
      </c>
      <c r="F390" s="10" t="s">
        <v>600</v>
      </c>
      <c r="H390" s="1" t="s">
        <v>620</v>
      </c>
      <c r="I390" s="1"/>
      <c r="J390" s="17">
        <v>58562</v>
      </c>
      <c r="K390" s="17">
        <v>56044</v>
      </c>
      <c r="L390" s="17">
        <v>53298</v>
      </c>
      <c r="M390" s="18">
        <v>46383</v>
      </c>
      <c r="N390" s="19">
        <v>44060</v>
      </c>
      <c r="O390" s="33" t="s">
        <v>29</v>
      </c>
      <c r="P390" s="33" t="s">
        <v>29</v>
      </c>
      <c r="Q390" s="206" t="s">
        <v>29</v>
      </c>
    </row>
    <row r="391" spans="1:17" x14ac:dyDescent="0.25">
      <c r="A391" s="79" t="s">
        <v>17</v>
      </c>
      <c r="B391" s="1">
        <v>10</v>
      </c>
      <c r="C391" s="16" t="s">
        <v>602</v>
      </c>
      <c r="D391" s="1" t="s">
        <v>19</v>
      </c>
      <c r="E391" s="1" t="s">
        <v>588</v>
      </c>
      <c r="F391" s="10" t="s">
        <v>602</v>
      </c>
      <c r="H391" s="1" t="s">
        <v>622</v>
      </c>
      <c r="I391" s="1"/>
      <c r="J391" s="17">
        <v>5198</v>
      </c>
      <c r="K391" s="17">
        <v>5136</v>
      </c>
      <c r="L391" s="17">
        <v>5348</v>
      </c>
      <c r="M391" s="18">
        <v>4234</v>
      </c>
      <c r="N391" s="19">
        <v>4782</v>
      </c>
      <c r="O391" s="33" t="s">
        <v>29</v>
      </c>
      <c r="P391" s="33" t="s">
        <v>29</v>
      </c>
      <c r="Q391" s="206" t="s">
        <v>29</v>
      </c>
    </row>
    <row r="392" spans="1:17" ht="12.75" customHeight="1" x14ac:dyDescent="0.25">
      <c r="A392" s="79" t="s">
        <v>17</v>
      </c>
      <c r="B392" s="1">
        <v>10</v>
      </c>
      <c r="C392" s="16" t="s">
        <v>604</v>
      </c>
      <c r="D392" s="1" t="s">
        <v>19</v>
      </c>
      <c r="E392" s="1" t="s">
        <v>588</v>
      </c>
      <c r="F392" s="10" t="s">
        <v>604</v>
      </c>
      <c r="H392" s="1" t="s">
        <v>623</v>
      </c>
      <c r="I392" s="1" t="s">
        <v>44</v>
      </c>
      <c r="J392" s="17">
        <v>11005</v>
      </c>
      <c r="K392" s="17">
        <v>34520</v>
      </c>
      <c r="L392" s="17">
        <v>11566</v>
      </c>
      <c r="M392" s="18">
        <v>13819</v>
      </c>
      <c r="N392" s="19">
        <v>13009</v>
      </c>
      <c r="O392" s="19">
        <v>19649</v>
      </c>
      <c r="P392" s="172">
        <v>16955</v>
      </c>
      <c r="Q392" s="258">
        <v>21483</v>
      </c>
    </row>
    <row r="393" spans="1:17" x14ac:dyDescent="0.25">
      <c r="A393" s="79" t="s">
        <v>9</v>
      </c>
      <c r="B393" s="1">
        <v>10</v>
      </c>
      <c r="C393" s="16" t="s">
        <v>606</v>
      </c>
      <c r="D393" s="1" t="s">
        <v>11</v>
      </c>
      <c r="E393" s="1" t="s">
        <v>588</v>
      </c>
      <c r="F393" s="10" t="s">
        <v>606</v>
      </c>
      <c r="H393" s="1" t="s">
        <v>625</v>
      </c>
      <c r="I393" s="1" t="s">
        <v>913</v>
      </c>
      <c r="J393" s="24" t="s">
        <v>29</v>
      </c>
      <c r="K393" s="24" t="s">
        <v>29</v>
      </c>
      <c r="L393" s="17">
        <v>7106</v>
      </c>
      <c r="M393" s="18">
        <v>8244</v>
      </c>
      <c r="N393" s="19">
        <v>8919</v>
      </c>
      <c r="O393" s="19">
        <v>7211</v>
      </c>
      <c r="P393" s="170">
        <v>9399</v>
      </c>
      <c r="Q393" s="258">
        <v>10435</v>
      </c>
    </row>
    <row r="394" spans="1:17" s="204" customFormat="1" x14ac:dyDescent="0.25">
      <c r="A394" s="80" t="s">
        <v>9</v>
      </c>
      <c r="B394" s="25">
        <v>9</v>
      </c>
      <c r="C394" s="26" t="s">
        <v>608</v>
      </c>
      <c r="D394" s="49" t="s">
        <v>11</v>
      </c>
      <c r="E394" s="49" t="s">
        <v>562</v>
      </c>
      <c r="F394" s="27" t="s">
        <v>608</v>
      </c>
      <c r="G394" s="27">
        <v>0</v>
      </c>
      <c r="H394" s="25" t="s">
        <v>627</v>
      </c>
      <c r="I394" s="49"/>
      <c r="J394" s="28">
        <v>13798</v>
      </c>
      <c r="K394" s="28">
        <v>14233</v>
      </c>
      <c r="L394" s="28">
        <v>14390</v>
      </c>
      <c r="M394" s="45" t="s">
        <v>29</v>
      </c>
      <c r="N394" s="45" t="s">
        <v>29</v>
      </c>
      <c r="O394" s="53" t="s">
        <v>29</v>
      </c>
      <c r="P394" s="50" t="s">
        <v>29</v>
      </c>
      <c r="Q394" s="50" t="s">
        <v>29</v>
      </c>
    </row>
    <row r="395" spans="1:17" x14ac:dyDescent="0.25">
      <c r="A395" s="79" t="s">
        <v>9</v>
      </c>
      <c r="B395" s="1">
        <v>9</v>
      </c>
      <c r="C395" s="16" t="s">
        <v>608</v>
      </c>
      <c r="D395" s="1" t="s">
        <v>11</v>
      </c>
      <c r="E395" s="1" t="s">
        <v>562</v>
      </c>
      <c r="F395" s="10" t="s">
        <v>610</v>
      </c>
      <c r="G395" s="10">
        <v>1</v>
      </c>
      <c r="H395" s="1" t="s">
        <v>629</v>
      </c>
      <c r="I395" s="1"/>
      <c r="J395" s="17">
        <v>5763</v>
      </c>
      <c r="K395" s="17">
        <v>3750</v>
      </c>
      <c r="L395" s="17">
        <v>3524</v>
      </c>
      <c r="M395" s="24" t="s">
        <v>29</v>
      </c>
      <c r="N395" s="24" t="s">
        <v>29</v>
      </c>
      <c r="O395" s="33" t="s">
        <v>29</v>
      </c>
      <c r="P395" s="33" t="s">
        <v>29</v>
      </c>
      <c r="Q395" s="33" t="s">
        <v>29</v>
      </c>
    </row>
    <row r="396" spans="1:17" x14ac:dyDescent="0.25">
      <c r="A396" s="79" t="s">
        <v>9</v>
      </c>
      <c r="B396" s="1">
        <v>9</v>
      </c>
      <c r="C396" s="16" t="s">
        <v>608</v>
      </c>
      <c r="D396" s="1" t="s">
        <v>11</v>
      </c>
      <c r="E396" s="1" t="s">
        <v>562</v>
      </c>
      <c r="F396" s="10" t="s">
        <v>611</v>
      </c>
      <c r="G396" s="10">
        <v>2</v>
      </c>
      <c r="H396" s="1" t="s">
        <v>631</v>
      </c>
      <c r="I396" s="1"/>
      <c r="J396" s="17">
        <v>942</v>
      </c>
      <c r="K396" s="17">
        <v>1000</v>
      </c>
      <c r="L396" s="17">
        <v>1095</v>
      </c>
      <c r="M396" s="24" t="s">
        <v>29</v>
      </c>
      <c r="N396" s="24" t="s">
        <v>29</v>
      </c>
      <c r="O396" s="33" t="s">
        <v>29</v>
      </c>
      <c r="P396" s="33" t="s">
        <v>29</v>
      </c>
      <c r="Q396" s="33" t="s">
        <v>29</v>
      </c>
    </row>
    <row r="397" spans="1:17" x14ac:dyDescent="0.25">
      <c r="A397" s="79" t="s">
        <v>9</v>
      </c>
      <c r="B397" s="1">
        <v>9</v>
      </c>
      <c r="C397" s="16" t="s">
        <v>608</v>
      </c>
      <c r="D397" s="1" t="s">
        <v>11</v>
      </c>
      <c r="E397" s="1" t="s">
        <v>562</v>
      </c>
      <c r="F397" s="10" t="s">
        <v>613</v>
      </c>
      <c r="G397" s="10">
        <v>3</v>
      </c>
      <c r="H397" s="1" t="s">
        <v>627</v>
      </c>
      <c r="I397" s="1"/>
      <c r="J397" s="17">
        <v>7093</v>
      </c>
      <c r="K397" s="17">
        <v>9483</v>
      </c>
      <c r="L397" s="17">
        <v>9771</v>
      </c>
      <c r="M397" s="24" t="s">
        <v>29</v>
      </c>
      <c r="N397" s="24" t="s">
        <v>29</v>
      </c>
      <c r="O397" s="33" t="s">
        <v>29</v>
      </c>
      <c r="P397" s="33" t="s">
        <v>29</v>
      </c>
      <c r="Q397" s="33" t="s">
        <v>29</v>
      </c>
    </row>
    <row r="398" spans="1:17" ht="12.75" customHeight="1" x14ac:dyDescent="0.25">
      <c r="A398" s="79" t="s">
        <v>9</v>
      </c>
      <c r="B398" s="1">
        <v>9</v>
      </c>
      <c r="C398" s="16" t="s">
        <v>615</v>
      </c>
      <c r="D398" s="1" t="s">
        <v>11</v>
      </c>
      <c r="E398" s="1" t="s">
        <v>562</v>
      </c>
      <c r="F398" s="10" t="s">
        <v>615</v>
      </c>
      <c r="H398" s="1" t="s">
        <v>634</v>
      </c>
      <c r="I398" s="193" t="s">
        <v>963</v>
      </c>
      <c r="J398" s="17">
        <v>151441</v>
      </c>
      <c r="K398" s="17">
        <v>130580</v>
      </c>
      <c r="L398" s="17">
        <v>125358</v>
      </c>
      <c r="M398" s="18">
        <v>116752</v>
      </c>
      <c r="N398" s="19">
        <v>102150</v>
      </c>
      <c r="O398" s="19">
        <v>91442</v>
      </c>
      <c r="P398" s="146">
        <v>88269</v>
      </c>
      <c r="Q398" s="259">
        <v>85239</v>
      </c>
    </row>
    <row r="399" spans="1:17" x14ac:dyDescent="0.25">
      <c r="A399" s="79" t="s">
        <v>17</v>
      </c>
      <c r="B399" s="1">
        <v>9</v>
      </c>
      <c r="C399" s="16" t="s">
        <v>617</v>
      </c>
      <c r="D399" s="1" t="s">
        <v>19</v>
      </c>
      <c r="E399" s="1" t="s">
        <v>562</v>
      </c>
      <c r="F399" s="10" t="s">
        <v>617</v>
      </c>
      <c r="H399" s="1" t="s">
        <v>636</v>
      </c>
      <c r="I399" s="1" t="s">
        <v>44</v>
      </c>
      <c r="J399" s="17">
        <v>42969</v>
      </c>
      <c r="K399" s="17">
        <v>39702</v>
      </c>
      <c r="L399" s="17">
        <v>52846</v>
      </c>
      <c r="M399" s="18">
        <v>47180</v>
      </c>
      <c r="N399" s="19">
        <v>41905</v>
      </c>
      <c r="O399" s="19">
        <v>41449</v>
      </c>
      <c r="P399" s="159">
        <v>36718</v>
      </c>
      <c r="Q399" s="279">
        <v>35380</v>
      </c>
    </row>
    <row r="400" spans="1:17" s="63" customFormat="1" x14ac:dyDescent="0.25">
      <c r="A400" s="79" t="s">
        <v>9</v>
      </c>
      <c r="B400" s="1">
        <v>9</v>
      </c>
      <c r="C400" s="16" t="s">
        <v>619</v>
      </c>
      <c r="D400" s="1" t="s">
        <v>11</v>
      </c>
      <c r="E400" s="1" t="s">
        <v>562</v>
      </c>
      <c r="F400" s="10" t="s">
        <v>619</v>
      </c>
      <c r="G400" s="30"/>
      <c r="H400" s="1" t="s">
        <v>638</v>
      </c>
      <c r="I400" s="1" t="s">
        <v>44</v>
      </c>
      <c r="J400" s="17">
        <v>2000</v>
      </c>
      <c r="K400" s="18" t="s">
        <v>29</v>
      </c>
      <c r="L400" s="17">
        <v>10100</v>
      </c>
      <c r="M400" s="18">
        <v>6000</v>
      </c>
      <c r="N400" s="19">
        <v>6300</v>
      </c>
      <c r="O400" s="19">
        <v>6400</v>
      </c>
      <c r="P400" s="159">
        <v>13000</v>
      </c>
      <c r="Q400" s="279">
        <v>16500</v>
      </c>
    </row>
    <row r="401" spans="1:17" s="204" customFormat="1" x14ac:dyDescent="0.25">
      <c r="A401" s="202" t="s">
        <v>9</v>
      </c>
      <c r="B401" s="49">
        <v>9</v>
      </c>
      <c r="C401" s="54" t="s">
        <v>621</v>
      </c>
      <c r="D401" s="49" t="s">
        <v>11</v>
      </c>
      <c r="E401" s="49" t="s">
        <v>562</v>
      </c>
      <c r="F401" s="69" t="s">
        <v>621</v>
      </c>
      <c r="G401" s="27">
        <v>0</v>
      </c>
      <c r="H401" s="25" t="s">
        <v>640</v>
      </c>
      <c r="I401" s="49" t="s">
        <v>913</v>
      </c>
      <c r="J401" s="55" t="s">
        <v>29</v>
      </c>
      <c r="K401" s="55" t="s">
        <v>29</v>
      </c>
      <c r="L401" s="55" t="s">
        <v>29</v>
      </c>
      <c r="M401" s="29">
        <v>152222</v>
      </c>
      <c r="N401" s="14">
        <v>142682</v>
      </c>
      <c r="O401" s="15">
        <v>143895</v>
      </c>
      <c r="P401" s="86">
        <v>151257</v>
      </c>
      <c r="Q401" s="209">
        <v>173650</v>
      </c>
    </row>
    <row r="402" spans="1:17" x14ac:dyDescent="0.25">
      <c r="A402" s="79" t="s">
        <v>9</v>
      </c>
      <c r="B402" s="1">
        <v>9</v>
      </c>
      <c r="C402" s="16" t="s">
        <v>621</v>
      </c>
      <c r="D402" s="1" t="s">
        <v>11</v>
      </c>
      <c r="E402" s="1" t="s">
        <v>562</v>
      </c>
      <c r="F402" s="10" t="s">
        <v>642</v>
      </c>
      <c r="G402" s="10">
        <v>1</v>
      </c>
      <c r="H402" s="1" t="s">
        <v>643</v>
      </c>
      <c r="I402" s="1" t="s">
        <v>913</v>
      </c>
      <c r="J402" s="24" t="s">
        <v>29</v>
      </c>
      <c r="K402" s="24" t="s">
        <v>29</v>
      </c>
      <c r="L402" s="24" t="s">
        <v>29</v>
      </c>
      <c r="M402" s="18">
        <v>80721</v>
      </c>
      <c r="N402" s="19">
        <v>70668</v>
      </c>
      <c r="O402" s="19">
        <v>77609</v>
      </c>
      <c r="P402" s="159">
        <v>88502</v>
      </c>
      <c r="Q402" s="279">
        <v>114598</v>
      </c>
    </row>
    <row r="403" spans="1:17" ht="12.75" customHeight="1" x14ac:dyDescent="0.25">
      <c r="A403" s="79" t="s">
        <v>9</v>
      </c>
      <c r="B403" s="1">
        <v>9</v>
      </c>
      <c r="C403" s="16" t="s">
        <v>621</v>
      </c>
      <c r="D403" s="1" t="s">
        <v>11</v>
      </c>
      <c r="E403" s="1" t="s">
        <v>562</v>
      </c>
      <c r="F403" s="10" t="s">
        <v>624</v>
      </c>
      <c r="G403" s="10">
        <v>2</v>
      </c>
      <c r="H403" s="1" t="s">
        <v>645</v>
      </c>
      <c r="I403" s="1" t="s">
        <v>913</v>
      </c>
      <c r="J403" s="24" t="s">
        <v>29</v>
      </c>
      <c r="K403" s="24" t="s">
        <v>29</v>
      </c>
      <c r="L403" s="24" t="s">
        <v>29</v>
      </c>
      <c r="M403" s="18">
        <v>16602</v>
      </c>
      <c r="N403" s="19">
        <v>21666</v>
      </c>
      <c r="O403" s="19">
        <v>22801</v>
      </c>
      <c r="P403" s="159">
        <v>19582</v>
      </c>
      <c r="Q403" s="279">
        <v>15840</v>
      </c>
    </row>
    <row r="404" spans="1:17" x14ac:dyDescent="0.25">
      <c r="A404" s="79" t="s">
        <v>9</v>
      </c>
      <c r="B404" s="1">
        <v>9</v>
      </c>
      <c r="C404" s="16" t="s">
        <v>621</v>
      </c>
      <c r="D404" s="1" t="s">
        <v>11</v>
      </c>
      <c r="E404" s="1" t="s">
        <v>562</v>
      </c>
      <c r="F404" s="10" t="s">
        <v>626</v>
      </c>
      <c r="G404" s="10">
        <v>3</v>
      </c>
      <c r="H404" s="1" t="s">
        <v>648</v>
      </c>
      <c r="I404" s="1" t="s">
        <v>913</v>
      </c>
      <c r="J404" s="24" t="s">
        <v>29</v>
      </c>
      <c r="K404" s="24" t="s">
        <v>29</v>
      </c>
      <c r="L404" s="24" t="s">
        <v>29</v>
      </c>
      <c r="M404" s="18">
        <v>54899</v>
      </c>
      <c r="N404" s="19">
        <v>50348</v>
      </c>
      <c r="O404" s="19">
        <v>43485</v>
      </c>
      <c r="P404" s="159">
        <v>43173</v>
      </c>
      <c r="Q404" s="279">
        <v>43212</v>
      </c>
    </row>
    <row r="405" spans="1:17" x14ac:dyDescent="0.25">
      <c r="A405" s="79" t="s">
        <v>9</v>
      </c>
      <c r="B405" s="1">
        <v>9</v>
      </c>
      <c r="C405" s="16" t="s">
        <v>624</v>
      </c>
      <c r="D405" s="1" t="s">
        <v>11</v>
      </c>
      <c r="E405" s="1" t="s">
        <v>562</v>
      </c>
      <c r="F405" s="10" t="s">
        <v>624</v>
      </c>
      <c r="H405" s="1" t="s">
        <v>647</v>
      </c>
      <c r="I405" s="1"/>
      <c r="J405" s="17">
        <v>9099</v>
      </c>
      <c r="K405" s="17">
        <v>8442</v>
      </c>
      <c r="L405" s="17">
        <v>6450</v>
      </c>
      <c r="M405" s="24" t="s">
        <v>29</v>
      </c>
      <c r="N405" s="24" t="s">
        <v>29</v>
      </c>
      <c r="O405" s="33" t="s">
        <v>29</v>
      </c>
      <c r="P405" s="33" t="s">
        <v>29</v>
      </c>
      <c r="Q405" s="33" t="s">
        <v>29</v>
      </c>
    </row>
    <row r="406" spans="1:17" ht="15" customHeight="1" x14ac:dyDescent="0.25">
      <c r="A406" s="81" t="s">
        <v>9</v>
      </c>
      <c r="B406" s="34">
        <v>9</v>
      </c>
      <c r="C406" s="35" t="s">
        <v>628</v>
      </c>
      <c r="D406" s="34" t="s">
        <v>11</v>
      </c>
      <c r="E406" s="34" t="s">
        <v>562</v>
      </c>
      <c r="F406" s="36" t="s">
        <v>628</v>
      </c>
      <c r="G406" s="37"/>
      <c r="H406" s="34" t="s">
        <v>652</v>
      </c>
      <c r="I406" s="52" t="s">
        <v>21</v>
      </c>
      <c r="J406" s="39">
        <v>95112</v>
      </c>
      <c r="K406" s="39">
        <v>95680</v>
      </c>
      <c r="L406" s="175">
        <v>86727</v>
      </c>
      <c r="M406" s="40">
        <v>100837</v>
      </c>
      <c r="N406" s="21">
        <v>96954</v>
      </c>
      <c r="O406" s="21">
        <v>94073</v>
      </c>
      <c r="P406" s="181">
        <v>94096</v>
      </c>
      <c r="Q406" s="260">
        <v>89723</v>
      </c>
    </row>
    <row r="407" spans="1:17" x14ac:dyDescent="0.25">
      <c r="A407" s="81" t="s">
        <v>9</v>
      </c>
      <c r="B407" s="34">
        <v>9</v>
      </c>
      <c r="C407" s="35" t="s">
        <v>630</v>
      </c>
      <c r="D407" s="34" t="s">
        <v>11</v>
      </c>
      <c r="E407" s="34" t="s">
        <v>562</v>
      </c>
      <c r="F407" s="36" t="s">
        <v>630</v>
      </c>
      <c r="G407" s="37"/>
      <c r="H407" s="34" t="s">
        <v>654</v>
      </c>
      <c r="I407" s="1" t="s">
        <v>913</v>
      </c>
      <c r="J407" s="39">
        <v>95112</v>
      </c>
      <c r="K407" s="39">
        <v>95028</v>
      </c>
      <c r="L407" s="39">
        <v>86727</v>
      </c>
      <c r="M407" s="40">
        <v>100837</v>
      </c>
      <c r="N407" s="21">
        <v>96954</v>
      </c>
      <c r="O407" s="21">
        <v>94073</v>
      </c>
      <c r="P407" s="181">
        <v>94096</v>
      </c>
      <c r="Q407" s="260">
        <v>89723</v>
      </c>
    </row>
    <row r="408" spans="1:17" x14ac:dyDescent="0.25">
      <c r="A408" s="79" t="s">
        <v>9</v>
      </c>
      <c r="B408" s="1">
        <v>9</v>
      </c>
      <c r="C408" s="16" t="s">
        <v>632</v>
      </c>
      <c r="D408" s="1" t="s">
        <v>11</v>
      </c>
      <c r="E408" s="1" t="s">
        <v>562</v>
      </c>
      <c r="F408" s="10" t="s">
        <v>632</v>
      </c>
      <c r="H408" s="1" t="s">
        <v>656</v>
      </c>
      <c r="I408" s="1"/>
      <c r="J408" s="17">
        <v>9555</v>
      </c>
      <c r="K408" s="17">
        <v>11146</v>
      </c>
      <c r="L408" s="17">
        <v>10000</v>
      </c>
      <c r="M408" s="24" t="s">
        <v>29</v>
      </c>
      <c r="N408" s="33" t="s">
        <v>29</v>
      </c>
      <c r="O408" s="33" t="s">
        <v>29</v>
      </c>
      <c r="P408" s="33" t="s">
        <v>29</v>
      </c>
      <c r="Q408" s="33" t="s">
        <v>29</v>
      </c>
    </row>
    <row r="409" spans="1:17" x14ac:dyDescent="0.25">
      <c r="A409" s="79" t="s">
        <v>9</v>
      </c>
      <c r="B409" s="1">
        <v>9</v>
      </c>
      <c r="C409" s="16" t="s">
        <v>626</v>
      </c>
      <c r="D409" s="1" t="s">
        <v>11</v>
      </c>
      <c r="E409" s="1" t="s">
        <v>562</v>
      </c>
      <c r="F409" s="10" t="s">
        <v>626</v>
      </c>
      <c r="H409" s="1" t="s">
        <v>650</v>
      </c>
      <c r="I409" s="1"/>
      <c r="J409" s="17">
        <v>47719</v>
      </c>
      <c r="K409" s="17">
        <v>50061</v>
      </c>
      <c r="L409" s="17">
        <v>54995</v>
      </c>
      <c r="M409" s="24" t="s">
        <v>29</v>
      </c>
      <c r="N409" s="33" t="s">
        <v>29</v>
      </c>
      <c r="O409" s="33" t="s">
        <v>29</v>
      </c>
      <c r="P409" s="33" t="s">
        <v>29</v>
      </c>
      <c r="Q409" s="33" t="s">
        <v>29</v>
      </c>
    </row>
    <row r="410" spans="1:17" x14ac:dyDescent="0.25">
      <c r="A410" s="79" t="s">
        <v>17</v>
      </c>
      <c r="B410" s="1">
        <v>9</v>
      </c>
      <c r="C410" s="16" t="s">
        <v>633</v>
      </c>
      <c r="D410" s="1" t="s">
        <v>19</v>
      </c>
      <c r="E410" s="1" t="s">
        <v>562</v>
      </c>
      <c r="F410" s="10" t="s">
        <v>633</v>
      </c>
      <c r="H410" s="1" t="s">
        <v>659</v>
      </c>
      <c r="I410" s="1" t="s">
        <v>913</v>
      </c>
      <c r="J410" s="17">
        <v>45532</v>
      </c>
      <c r="K410" s="17">
        <v>31687</v>
      </c>
      <c r="L410" s="17">
        <v>51412</v>
      </c>
      <c r="M410" s="18">
        <v>52519</v>
      </c>
      <c r="N410" s="19">
        <v>42938</v>
      </c>
      <c r="O410" s="19">
        <v>38172</v>
      </c>
      <c r="P410" s="159">
        <v>39405</v>
      </c>
      <c r="Q410" s="261">
        <v>39691</v>
      </c>
    </row>
    <row r="411" spans="1:17" s="42" customFormat="1" x14ac:dyDescent="0.25">
      <c r="A411" s="102"/>
      <c r="B411" s="103"/>
      <c r="C411" s="180" t="s">
        <v>1003</v>
      </c>
      <c r="D411" s="180" t="s">
        <v>995</v>
      </c>
      <c r="E411" s="34" t="s">
        <v>562</v>
      </c>
      <c r="F411" s="194" t="s">
        <v>1003</v>
      </c>
      <c r="G411" s="37"/>
      <c r="H411" s="180" t="s">
        <v>1061</v>
      </c>
      <c r="I411" s="34" t="s">
        <v>44</v>
      </c>
      <c r="J411" s="40" t="s">
        <v>29</v>
      </c>
      <c r="K411" s="40" t="s">
        <v>29</v>
      </c>
      <c r="L411" s="40" t="s">
        <v>29</v>
      </c>
      <c r="M411" s="40" t="s">
        <v>29</v>
      </c>
      <c r="N411" s="40" t="s">
        <v>29</v>
      </c>
      <c r="O411" s="40" t="s">
        <v>29</v>
      </c>
      <c r="P411" s="181">
        <v>122430</v>
      </c>
      <c r="Q411" s="276">
        <v>130021</v>
      </c>
    </row>
    <row r="412" spans="1:17" s="204" customFormat="1" x14ac:dyDescent="0.25">
      <c r="A412" s="80" t="s">
        <v>9</v>
      </c>
      <c r="B412" s="25">
        <v>9</v>
      </c>
      <c r="C412" s="26" t="s">
        <v>635</v>
      </c>
      <c r="D412" s="49" t="s">
        <v>11</v>
      </c>
      <c r="E412" s="49" t="s">
        <v>562</v>
      </c>
      <c r="F412" s="69" t="s">
        <v>635</v>
      </c>
      <c r="G412" s="27">
        <v>0</v>
      </c>
      <c r="H412" s="113" t="s">
        <v>968</v>
      </c>
      <c r="I412" s="49" t="s">
        <v>913</v>
      </c>
      <c r="J412" s="55" t="s">
        <v>29</v>
      </c>
      <c r="K412" s="55" t="s">
        <v>29</v>
      </c>
      <c r="L412" s="28">
        <v>26923</v>
      </c>
      <c r="M412" s="29">
        <v>34540</v>
      </c>
      <c r="N412" s="14">
        <v>29241</v>
      </c>
      <c r="O412" s="15">
        <v>35470</v>
      </c>
      <c r="P412" s="86">
        <v>35877</v>
      </c>
      <c r="Q412" s="209">
        <v>30849</v>
      </c>
    </row>
    <row r="413" spans="1:17" s="42" customFormat="1" x14ac:dyDescent="0.25">
      <c r="A413" s="79" t="s">
        <v>9</v>
      </c>
      <c r="B413" s="1">
        <v>9</v>
      </c>
      <c r="C413" s="16" t="s">
        <v>635</v>
      </c>
      <c r="D413" s="1" t="s">
        <v>11</v>
      </c>
      <c r="E413" s="1" t="s">
        <v>562</v>
      </c>
      <c r="F413" s="10" t="s">
        <v>637</v>
      </c>
      <c r="G413" s="10">
        <v>1</v>
      </c>
      <c r="H413" s="1" t="s">
        <v>662</v>
      </c>
      <c r="I413" s="1" t="s">
        <v>913</v>
      </c>
      <c r="J413" s="24" t="s">
        <v>29</v>
      </c>
      <c r="K413" s="24" t="s">
        <v>29</v>
      </c>
      <c r="L413" s="17">
        <v>22299</v>
      </c>
      <c r="M413" s="18">
        <v>27723</v>
      </c>
      <c r="N413" s="19">
        <v>21854</v>
      </c>
      <c r="O413" s="19">
        <v>21834</v>
      </c>
      <c r="P413" s="159">
        <v>22965</v>
      </c>
      <c r="Q413" s="279">
        <v>20004</v>
      </c>
    </row>
    <row r="414" spans="1:17" ht="12.75" customHeight="1" x14ac:dyDescent="0.25">
      <c r="A414" s="79" t="s">
        <v>9</v>
      </c>
      <c r="B414" s="1">
        <v>9</v>
      </c>
      <c r="C414" s="16" t="s">
        <v>635</v>
      </c>
      <c r="D414" s="1" t="s">
        <v>11</v>
      </c>
      <c r="E414" s="1" t="s">
        <v>562</v>
      </c>
      <c r="F414" s="10" t="s">
        <v>639</v>
      </c>
      <c r="G414" s="10">
        <v>2</v>
      </c>
      <c r="H414" s="1" t="s">
        <v>664</v>
      </c>
      <c r="I414" s="1" t="s">
        <v>913</v>
      </c>
      <c r="J414" s="24" t="s">
        <v>29</v>
      </c>
      <c r="K414" s="24" t="s">
        <v>29</v>
      </c>
      <c r="L414" s="17">
        <v>4624</v>
      </c>
      <c r="M414" s="18">
        <v>6817</v>
      </c>
      <c r="N414" s="19">
        <v>7387</v>
      </c>
      <c r="O414" s="19">
        <v>7198</v>
      </c>
      <c r="P414" s="159">
        <v>5932</v>
      </c>
      <c r="Q414" s="279">
        <v>4835</v>
      </c>
    </row>
    <row r="415" spans="1:17" ht="12.75" customHeight="1" x14ac:dyDescent="0.25">
      <c r="A415" s="82" t="s">
        <v>9</v>
      </c>
      <c r="B415" s="20">
        <v>9</v>
      </c>
      <c r="C415" s="16" t="s">
        <v>635</v>
      </c>
      <c r="D415" s="1" t="s">
        <v>11</v>
      </c>
      <c r="E415" s="1" t="s">
        <v>562</v>
      </c>
      <c r="F415" s="10" t="s">
        <v>649</v>
      </c>
      <c r="G415" s="30">
        <v>3</v>
      </c>
      <c r="H415" s="1" t="s">
        <v>673</v>
      </c>
      <c r="I415" s="1" t="s">
        <v>913</v>
      </c>
      <c r="J415" s="24" t="s">
        <v>29</v>
      </c>
      <c r="K415" s="24" t="s">
        <v>29</v>
      </c>
      <c r="L415" s="18" t="s">
        <v>29</v>
      </c>
      <c r="M415" s="18" t="s">
        <v>29</v>
      </c>
      <c r="N415" s="22" t="s">
        <v>29</v>
      </c>
      <c r="O415" s="19">
        <v>6438</v>
      </c>
      <c r="P415" s="159">
        <v>6980</v>
      </c>
      <c r="Q415" s="279">
        <v>6010</v>
      </c>
    </row>
    <row r="416" spans="1:17" ht="12.75" customHeight="1" x14ac:dyDescent="0.25">
      <c r="A416" s="79" t="s">
        <v>9</v>
      </c>
      <c r="B416" s="1">
        <v>9</v>
      </c>
      <c r="C416" s="16" t="s">
        <v>651</v>
      </c>
      <c r="D416" s="1" t="s">
        <v>11</v>
      </c>
      <c r="E416" s="1" t="s">
        <v>562</v>
      </c>
      <c r="F416" s="10" t="s">
        <v>651</v>
      </c>
      <c r="H416" s="1" t="s">
        <v>666</v>
      </c>
      <c r="I416" s="1" t="s">
        <v>44</v>
      </c>
      <c r="J416" s="17">
        <v>14860</v>
      </c>
      <c r="K416" s="17">
        <v>15590</v>
      </c>
      <c r="L416" s="17">
        <v>14850</v>
      </c>
      <c r="M416" s="18">
        <v>17320</v>
      </c>
      <c r="N416" s="19">
        <v>14860</v>
      </c>
      <c r="O416" s="33" t="s">
        <v>29</v>
      </c>
      <c r="P416" s="181">
        <v>13420</v>
      </c>
      <c r="Q416" s="262">
        <v>14635</v>
      </c>
    </row>
    <row r="417" spans="1:17" x14ac:dyDescent="0.25">
      <c r="A417" s="79" t="s">
        <v>9</v>
      </c>
      <c r="B417" s="1">
        <v>9</v>
      </c>
      <c r="C417" s="16" t="s">
        <v>637</v>
      </c>
      <c r="D417" s="1" t="s">
        <v>11</v>
      </c>
      <c r="E417" s="1" t="s">
        <v>562</v>
      </c>
      <c r="F417" s="10" t="s">
        <v>637</v>
      </c>
      <c r="G417" s="10"/>
      <c r="H417" s="1" t="s">
        <v>662</v>
      </c>
      <c r="I417" s="1"/>
      <c r="J417" s="17">
        <v>22332</v>
      </c>
      <c r="K417" s="17">
        <v>26036</v>
      </c>
      <c r="L417" s="24" t="s">
        <v>29</v>
      </c>
      <c r="M417" s="24" t="s">
        <v>29</v>
      </c>
      <c r="N417" s="24" t="s">
        <v>29</v>
      </c>
      <c r="O417" s="33" t="s">
        <v>29</v>
      </c>
      <c r="P417" s="33" t="s">
        <v>29</v>
      </c>
      <c r="Q417" s="33" t="s">
        <v>29</v>
      </c>
    </row>
    <row r="418" spans="1:17" ht="12.75" customHeight="1" x14ac:dyDescent="0.25">
      <c r="A418" s="79" t="s">
        <v>17</v>
      </c>
      <c r="B418" s="1">
        <v>9</v>
      </c>
      <c r="C418" s="16" t="s">
        <v>641</v>
      </c>
      <c r="D418" s="1" t="s">
        <v>19</v>
      </c>
      <c r="E418" s="1" t="s">
        <v>562</v>
      </c>
      <c r="F418" s="10" t="s">
        <v>641</v>
      </c>
      <c r="H418" s="1" t="s">
        <v>902</v>
      </c>
      <c r="I418" s="1" t="s">
        <v>913</v>
      </c>
      <c r="J418" s="17">
        <v>34972</v>
      </c>
      <c r="K418" s="17">
        <v>45961</v>
      </c>
      <c r="L418" s="17">
        <v>38991</v>
      </c>
      <c r="M418" s="18">
        <v>28077</v>
      </c>
      <c r="N418" s="21">
        <v>25484</v>
      </c>
      <c r="O418" s="21">
        <v>52870</v>
      </c>
      <c r="P418" s="159">
        <v>50198</v>
      </c>
      <c r="Q418" s="279">
        <v>40051</v>
      </c>
    </row>
    <row r="419" spans="1:17" s="42" customFormat="1" ht="15" customHeight="1" x14ac:dyDescent="0.25">
      <c r="A419" s="79" t="s">
        <v>9</v>
      </c>
      <c r="B419" s="1">
        <v>9</v>
      </c>
      <c r="C419" s="16" t="s">
        <v>644</v>
      </c>
      <c r="D419" s="1" t="s">
        <v>11</v>
      </c>
      <c r="E419" s="1" t="s">
        <v>562</v>
      </c>
      <c r="F419" s="10" t="s">
        <v>644</v>
      </c>
      <c r="G419" s="30"/>
      <c r="H419" s="1" t="s">
        <v>669</v>
      </c>
      <c r="I419" s="1" t="s">
        <v>44</v>
      </c>
      <c r="J419" s="17">
        <v>250</v>
      </c>
      <c r="K419" s="17">
        <v>220</v>
      </c>
      <c r="L419" s="17">
        <v>200</v>
      </c>
      <c r="M419" s="18">
        <v>192</v>
      </c>
      <c r="N419" s="19">
        <v>138</v>
      </c>
      <c r="O419" s="19">
        <v>112</v>
      </c>
      <c r="P419" s="159">
        <v>138</v>
      </c>
      <c r="Q419" s="279">
        <v>168</v>
      </c>
    </row>
    <row r="420" spans="1:17" x14ac:dyDescent="0.25">
      <c r="A420" s="79" t="s">
        <v>9</v>
      </c>
      <c r="B420" s="1">
        <v>9</v>
      </c>
      <c r="C420" s="16" t="s">
        <v>639</v>
      </c>
      <c r="D420" s="1" t="s">
        <v>11</v>
      </c>
      <c r="E420" s="1" t="s">
        <v>562</v>
      </c>
      <c r="F420" s="10" t="s">
        <v>639</v>
      </c>
      <c r="G420" s="10"/>
      <c r="H420" s="1" t="s">
        <v>664</v>
      </c>
      <c r="I420" s="1"/>
      <c r="J420" s="17">
        <v>5061</v>
      </c>
      <c r="K420" s="17">
        <v>4745</v>
      </c>
      <c r="L420" s="24" t="s">
        <v>29</v>
      </c>
      <c r="M420" s="24" t="s">
        <v>29</v>
      </c>
      <c r="N420" s="24" t="s">
        <v>29</v>
      </c>
      <c r="O420" s="24" t="s">
        <v>29</v>
      </c>
      <c r="P420" s="24" t="s">
        <v>29</v>
      </c>
      <c r="Q420" s="24" t="s">
        <v>29</v>
      </c>
    </row>
    <row r="421" spans="1:17" s="42" customFormat="1" x14ac:dyDescent="0.25">
      <c r="A421" s="79" t="s">
        <v>74</v>
      </c>
      <c r="B421" s="1">
        <v>9</v>
      </c>
      <c r="C421" s="16" t="s">
        <v>646</v>
      </c>
      <c r="D421" s="1" t="s">
        <v>904</v>
      </c>
      <c r="E421" s="1" t="s">
        <v>562</v>
      </c>
      <c r="F421" s="10" t="s">
        <v>646</v>
      </c>
      <c r="G421" s="30"/>
      <c r="H421" s="1" t="s">
        <v>671</v>
      </c>
      <c r="I421" s="1" t="s">
        <v>44</v>
      </c>
      <c r="J421" s="24" t="s">
        <v>29</v>
      </c>
      <c r="K421" s="24" t="s">
        <v>29</v>
      </c>
      <c r="L421" s="17">
        <v>18784</v>
      </c>
      <c r="M421" s="18">
        <v>20049</v>
      </c>
      <c r="N421" s="19">
        <v>22087</v>
      </c>
      <c r="O421" s="19">
        <v>25358</v>
      </c>
      <c r="P421" s="159">
        <v>18160</v>
      </c>
      <c r="Q421" s="279">
        <v>35957</v>
      </c>
    </row>
    <row r="422" spans="1:17" x14ac:dyDescent="0.25">
      <c r="A422" s="82" t="s">
        <v>9</v>
      </c>
      <c r="B422" s="20">
        <v>9</v>
      </c>
      <c r="C422" s="16" t="s">
        <v>649</v>
      </c>
      <c r="D422" s="1" t="s">
        <v>11</v>
      </c>
      <c r="E422" s="1" t="s">
        <v>562</v>
      </c>
      <c r="F422" s="10" t="s">
        <v>649</v>
      </c>
      <c r="H422" s="1" t="s">
        <v>673</v>
      </c>
      <c r="I422" s="1"/>
      <c r="J422" s="24" t="s">
        <v>29</v>
      </c>
      <c r="K422" s="24" t="s">
        <v>29</v>
      </c>
      <c r="L422" s="24" t="s">
        <v>29</v>
      </c>
      <c r="M422" s="18">
        <v>5830</v>
      </c>
      <c r="N422" s="19">
        <v>6987</v>
      </c>
      <c r="O422" s="24" t="s">
        <v>29</v>
      </c>
      <c r="P422" s="24" t="s">
        <v>29</v>
      </c>
      <c r="Q422" s="206" t="s">
        <v>29</v>
      </c>
    </row>
    <row r="423" spans="1:17" x14ac:dyDescent="0.25">
      <c r="A423" s="79" t="s">
        <v>9</v>
      </c>
      <c r="B423" s="1">
        <v>9</v>
      </c>
      <c r="C423" s="16" t="s">
        <v>653</v>
      </c>
      <c r="D423" s="1" t="s">
        <v>11</v>
      </c>
      <c r="E423" s="1" t="s">
        <v>562</v>
      </c>
      <c r="F423" s="10" t="s">
        <v>653</v>
      </c>
      <c r="H423" s="157" t="s">
        <v>971</v>
      </c>
      <c r="I423" s="1" t="s">
        <v>913</v>
      </c>
      <c r="J423" s="17">
        <v>19192</v>
      </c>
      <c r="K423" s="17">
        <v>16817</v>
      </c>
      <c r="L423" s="17">
        <v>19434</v>
      </c>
      <c r="M423" s="18">
        <v>15990</v>
      </c>
      <c r="N423" s="19">
        <v>19515</v>
      </c>
      <c r="O423" s="19">
        <v>13674</v>
      </c>
      <c r="P423" s="159">
        <v>22354</v>
      </c>
      <c r="Q423" s="279">
        <v>24367</v>
      </c>
    </row>
    <row r="424" spans="1:17" s="204" customFormat="1" x14ac:dyDescent="0.25">
      <c r="A424" s="80" t="s">
        <v>9</v>
      </c>
      <c r="B424" s="25">
        <v>9</v>
      </c>
      <c r="C424" s="26" t="s">
        <v>655</v>
      </c>
      <c r="D424" s="49" t="s">
        <v>11</v>
      </c>
      <c r="E424" s="49" t="s">
        <v>562</v>
      </c>
      <c r="F424" s="69" t="s">
        <v>655</v>
      </c>
      <c r="G424" s="27">
        <v>0</v>
      </c>
      <c r="H424" s="25" t="s">
        <v>1037</v>
      </c>
      <c r="I424" s="49" t="s">
        <v>913</v>
      </c>
      <c r="J424" s="28">
        <v>19143</v>
      </c>
      <c r="K424" s="28">
        <v>19106</v>
      </c>
      <c r="L424" s="28">
        <v>21486</v>
      </c>
      <c r="M424" s="29">
        <v>23879</v>
      </c>
      <c r="N424" s="14">
        <v>28954</v>
      </c>
      <c r="O424" s="15">
        <v>25629</v>
      </c>
      <c r="P424" s="86">
        <v>27126</v>
      </c>
      <c r="Q424" s="209">
        <v>24374</v>
      </c>
    </row>
    <row r="425" spans="1:17" x14ac:dyDescent="0.25">
      <c r="A425" s="79" t="s">
        <v>9</v>
      </c>
      <c r="B425" s="1">
        <v>9</v>
      </c>
      <c r="C425" s="16" t="s">
        <v>655</v>
      </c>
      <c r="D425" s="1" t="s">
        <v>11</v>
      </c>
      <c r="E425" s="1" t="s">
        <v>562</v>
      </c>
      <c r="F425" s="10" t="s">
        <v>657</v>
      </c>
      <c r="G425" s="10">
        <v>1</v>
      </c>
      <c r="H425" s="1" t="s">
        <v>677</v>
      </c>
      <c r="I425" s="1" t="s">
        <v>913</v>
      </c>
      <c r="J425" s="17">
        <v>5656</v>
      </c>
      <c r="K425" s="17">
        <v>4202</v>
      </c>
      <c r="L425" s="17">
        <v>6365</v>
      </c>
      <c r="M425" s="18">
        <v>9879</v>
      </c>
      <c r="N425" s="19">
        <v>16125</v>
      </c>
      <c r="O425" s="19">
        <v>12409</v>
      </c>
      <c r="P425" s="159">
        <v>15304</v>
      </c>
      <c r="Q425" s="263">
        <v>12112</v>
      </c>
    </row>
    <row r="426" spans="1:17" x14ac:dyDescent="0.25">
      <c r="A426" s="79" t="s">
        <v>9</v>
      </c>
      <c r="B426" s="1">
        <v>9</v>
      </c>
      <c r="C426" s="16" t="s">
        <v>655</v>
      </c>
      <c r="D426" s="1" t="s">
        <v>11</v>
      </c>
      <c r="E426" s="1" t="s">
        <v>562</v>
      </c>
      <c r="F426" s="10" t="s">
        <v>658</v>
      </c>
      <c r="G426" s="10">
        <v>3</v>
      </c>
      <c r="H426" s="1" t="s">
        <v>679</v>
      </c>
      <c r="I426" s="1" t="s">
        <v>913</v>
      </c>
      <c r="J426" s="17">
        <v>8832</v>
      </c>
      <c r="K426" s="17">
        <v>8848</v>
      </c>
      <c r="L426" s="17">
        <v>9857</v>
      </c>
      <c r="M426" s="18">
        <v>8961</v>
      </c>
      <c r="N426" s="19">
        <v>7678</v>
      </c>
      <c r="O426" s="19">
        <v>8544</v>
      </c>
      <c r="P426" s="159">
        <v>6635</v>
      </c>
      <c r="Q426" s="279">
        <v>6843</v>
      </c>
    </row>
    <row r="427" spans="1:17" ht="12.75" customHeight="1" x14ac:dyDescent="0.25">
      <c r="A427" s="79" t="s">
        <v>9</v>
      </c>
      <c r="B427" s="1">
        <v>9</v>
      </c>
      <c r="C427" s="16" t="s">
        <v>655</v>
      </c>
      <c r="D427" s="1" t="s">
        <v>11</v>
      </c>
      <c r="E427" s="1" t="s">
        <v>562</v>
      </c>
      <c r="F427" s="10" t="s">
        <v>660</v>
      </c>
      <c r="G427" s="10">
        <v>5</v>
      </c>
      <c r="H427" s="1" t="s">
        <v>681</v>
      </c>
      <c r="I427" s="1" t="s">
        <v>913</v>
      </c>
      <c r="J427" s="17">
        <v>1382</v>
      </c>
      <c r="K427" s="17">
        <v>1972</v>
      </c>
      <c r="L427" s="17">
        <v>1751</v>
      </c>
      <c r="M427" s="18">
        <v>1539</v>
      </c>
      <c r="N427" s="19">
        <v>1871</v>
      </c>
      <c r="O427" s="19">
        <v>2008</v>
      </c>
      <c r="P427" s="159">
        <v>2140</v>
      </c>
      <c r="Q427" s="279">
        <v>2286</v>
      </c>
    </row>
    <row r="428" spans="1:17" x14ac:dyDescent="0.25">
      <c r="A428" s="79" t="s">
        <v>9</v>
      </c>
      <c r="B428" s="1">
        <v>9</v>
      </c>
      <c r="C428" s="16" t="s">
        <v>655</v>
      </c>
      <c r="D428" s="1" t="s">
        <v>11</v>
      </c>
      <c r="E428" s="1" t="s">
        <v>562</v>
      </c>
      <c r="F428" s="10" t="s">
        <v>661</v>
      </c>
      <c r="G428" s="10">
        <v>6</v>
      </c>
      <c r="H428" s="1" t="s">
        <v>683</v>
      </c>
      <c r="I428" s="1" t="s">
        <v>913</v>
      </c>
      <c r="J428" s="17">
        <v>3273</v>
      </c>
      <c r="K428" s="17">
        <v>3483</v>
      </c>
      <c r="L428" s="17">
        <v>3202</v>
      </c>
      <c r="M428" s="18">
        <v>3050</v>
      </c>
      <c r="N428" s="19">
        <v>3003</v>
      </c>
      <c r="O428" s="19">
        <v>2340</v>
      </c>
      <c r="P428" s="148">
        <v>2727</v>
      </c>
      <c r="Q428" s="279">
        <v>2838</v>
      </c>
    </row>
    <row r="429" spans="1:17" x14ac:dyDescent="0.25">
      <c r="A429" s="79" t="s">
        <v>9</v>
      </c>
      <c r="B429" s="1">
        <v>9</v>
      </c>
      <c r="C429" s="16" t="s">
        <v>655</v>
      </c>
      <c r="D429" s="1" t="s">
        <v>11</v>
      </c>
      <c r="E429" s="1" t="s">
        <v>562</v>
      </c>
      <c r="F429" s="10" t="s">
        <v>663</v>
      </c>
      <c r="G429" s="10">
        <v>7</v>
      </c>
      <c r="H429" s="1" t="s">
        <v>685</v>
      </c>
      <c r="I429" s="1" t="s">
        <v>913</v>
      </c>
      <c r="J429" s="17">
        <v>0</v>
      </c>
      <c r="K429" s="17">
        <v>601</v>
      </c>
      <c r="L429" s="17">
        <v>311</v>
      </c>
      <c r="M429" s="18">
        <v>450</v>
      </c>
      <c r="N429" s="19">
        <v>277</v>
      </c>
      <c r="O429" s="19">
        <v>328</v>
      </c>
      <c r="P429" s="159">
        <v>320</v>
      </c>
      <c r="Q429" s="279">
        <v>295</v>
      </c>
    </row>
    <row r="430" spans="1:17" x14ac:dyDescent="0.25">
      <c r="A430" s="79" t="s">
        <v>9</v>
      </c>
      <c r="B430" s="1">
        <v>9</v>
      </c>
      <c r="C430" s="16" t="s">
        <v>665</v>
      </c>
      <c r="D430" s="1" t="s">
        <v>11</v>
      </c>
      <c r="E430" s="1" t="s">
        <v>562</v>
      </c>
      <c r="F430" s="10" t="s">
        <v>665</v>
      </c>
      <c r="H430" s="1" t="s">
        <v>687</v>
      </c>
      <c r="I430" s="1" t="s">
        <v>913</v>
      </c>
      <c r="J430" s="17">
        <v>126806</v>
      </c>
      <c r="K430" s="17">
        <v>139728</v>
      </c>
      <c r="L430" s="17">
        <v>128104</v>
      </c>
      <c r="M430" s="18">
        <v>124696</v>
      </c>
      <c r="N430" s="19">
        <v>102396</v>
      </c>
      <c r="O430" s="19">
        <v>49561</v>
      </c>
      <c r="P430" s="159">
        <v>151361</v>
      </c>
      <c r="Q430" s="279">
        <v>547844</v>
      </c>
    </row>
    <row r="431" spans="1:17" x14ac:dyDescent="0.25">
      <c r="A431" s="79" t="s">
        <v>17</v>
      </c>
      <c r="B431" s="1">
        <v>9</v>
      </c>
      <c r="C431" s="16" t="s">
        <v>667</v>
      </c>
      <c r="D431" s="1" t="s">
        <v>19</v>
      </c>
      <c r="E431" s="1" t="s">
        <v>562</v>
      </c>
      <c r="F431" s="10" t="s">
        <v>667</v>
      </c>
      <c r="H431" s="1" t="s">
        <v>689</v>
      </c>
      <c r="I431" s="1" t="s">
        <v>913</v>
      </c>
      <c r="J431" s="17">
        <v>214995</v>
      </c>
      <c r="K431" s="17">
        <v>201272</v>
      </c>
      <c r="L431" s="17">
        <v>221755</v>
      </c>
      <c r="M431" s="18">
        <v>523442</v>
      </c>
      <c r="N431" s="19">
        <v>550874</v>
      </c>
      <c r="O431" s="19">
        <v>568361</v>
      </c>
      <c r="P431" s="159">
        <v>535916</v>
      </c>
      <c r="Q431" s="279">
        <v>569324</v>
      </c>
    </row>
    <row r="432" spans="1:17" x14ac:dyDescent="0.25">
      <c r="A432" s="79" t="s">
        <v>9</v>
      </c>
      <c r="B432" s="1">
        <v>9</v>
      </c>
      <c r="C432" s="16" t="s">
        <v>668</v>
      </c>
      <c r="D432" s="1" t="s">
        <v>11</v>
      </c>
      <c r="E432" s="1" t="s">
        <v>562</v>
      </c>
      <c r="F432" s="10" t="s">
        <v>668</v>
      </c>
      <c r="H432" s="1" t="s">
        <v>691</v>
      </c>
      <c r="I432" s="1" t="s">
        <v>913</v>
      </c>
      <c r="J432" s="17">
        <v>333088</v>
      </c>
      <c r="K432" s="17">
        <v>361989</v>
      </c>
      <c r="L432" s="17">
        <v>312350</v>
      </c>
      <c r="M432" s="18">
        <v>360048</v>
      </c>
      <c r="N432" s="19">
        <v>386189</v>
      </c>
      <c r="O432" s="19">
        <v>480270</v>
      </c>
      <c r="P432" s="149">
        <v>499247</v>
      </c>
      <c r="Q432" s="263">
        <v>476050</v>
      </c>
    </row>
    <row r="433" spans="1:17" x14ac:dyDescent="0.25">
      <c r="A433" s="79" t="s">
        <v>25</v>
      </c>
      <c r="B433" s="1">
        <v>9</v>
      </c>
      <c r="C433" s="16" t="s">
        <v>670</v>
      </c>
      <c r="D433" s="1" t="s">
        <v>27</v>
      </c>
      <c r="E433" s="1" t="s">
        <v>562</v>
      </c>
      <c r="F433" s="10" t="s">
        <v>670</v>
      </c>
      <c r="H433" s="1" t="s">
        <v>693</v>
      </c>
      <c r="I433" s="1" t="s">
        <v>913</v>
      </c>
      <c r="J433" s="17">
        <v>49806</v>
      </c>
      <c r="K433" s="17">
        <v>50000</v>
      </c>
      <c r="L433" s="17">
        <v>51220</v>
      </c>
      <c r="M433" s="18">
        <v>50233</v>
      </c>
      <c r="N433" s="19">
        <v>53065</v>
      </c>
      <c r="O433" s="19">
        <v>58922</v>
      </c>
      <c r="P433" s="159">
        <v>61383</v>
      </c>
      <c r="Q433" s="279">
        <v>66227</v>
      </c>
    </row>
    <row r="434" spans="1:17" x14ac:dyDescent="0.25">
      <c r="A434" s="81" t="s">
        <v>9</v>
      </c>
      <c r="B434" s="34">
        <v>9</v>
      </c>
      <c r="C434" s="35" t="s">
        <v>672</v>
      </c>
      <c r="D434" s="34" t="s">
        <v>11</v>
      </c>
      <c r="E434" s="34" t="s">
        <v>562</v>
      </c>
      <c r="F434" s="36" t="s">
        <v>672</v>
      </c>
      <c r="G434" s="37"/>
      <c r="H434" s="34" t="s">
        <v>695</v>
      </c>
      <c r="I434" s="1"/>
      <c r="J434" s="39">
        <v>33385</v>
      </c>
      <c r="K434" s="39">
        <v>34659</v>
      </c>
      <c r="L434" s="39">
        <v>34121</v>
      </c>
      <c r="M434" s="40">
        <v>14285</v>
      </c>
      <c r="N434" s="41" t="s">
        <v>29</v>
      </c>
      <c r="O434" s="33" t="s">
        <v>29</v>
      </c>
      <c r="P434" s="33" t="s">
        <v>29</v>
      </c>
      <c r="Q434" s="33" t="s">
        <v>29</v>
      </c>
    </row>
    <row r="435" spans="1:17" s="42" customFormat="1" x14ac:dyDescent="0.25">
      <c r="A435" s="102" t="s">
        <v>9</v>
      </c>
      <c r="B435" s="103">
        <v>9</v>
      </c>
      <c r="C435" s="35" t="s">
        <v>674</v>
      </c>
      <c r="D435" s="34" t="s">
        <v>11</v>
      </c>
      <c r="E435" s="34" t="s">
        <v>562</v>
      </c>
      <c r="F435" s="36" t="s">
        <v>674</v>
      </c>
      <c r="G435" s="37"/>
      <c r="H435" s="34" t="s">
        <v>697</v>
      </c>
      <c r="I435" s="34"/>
      <c r="J435" s="39">
        <v>27697</v>
      </c>
      <c r="K435" s="39">
        <v>31947</v>
      </c>
      <c r="L435" s="39">
        <v>31466</v>
      </c>
      <c r="M435" s="40">
        <v>35624</v>
      </c>
      <c r="N435" s="21">
        <v>39906</v>
      </c>
      <c r="O435" s="21">
        <v>42640</v>
      </c>
      <c r="P435" s="199">
        <v>37306</v>
      </c>
      <c r="Q435" s="64" t="s">
        <v>29</v>
      </c>
    </row>
    <row r="436" spans="1:17" x14ac:dyDescent="0.25">
      <c r="A436" s="102"/>
      <c r="B436" s="103"/>
      <c r="C436" s="35" t="s">
        <v>674</v>
      </c>
      <c r="D436" s="34" t="s">
        <v>11</v>
      </c>
      <c r="E436" s="34" t="s">
        <v>562</v>
      </c>
      <c r="F436" s="303" t="s">
        <v>674</v>
      </c>
      <c r="G436" s="114"/>
      <c r="H436" s="34" t="s">
        <v>1054</v>
      </c>
      <c r="I436" s="193" t="s">
        <v>963</v>
      </c>
      <c r="J436" s="33" t="s">
        <v>29</v>
      </c>
      <c r="K436" s="33" t="s">
        <v>29</v>
      </c>
      <c r="L436" s="33" t="s">
        <v>29</v>
      </c>
      <c r="M436" s="33" t="s">
        <v>29</v>
      </c>
      <c r="N436" s="33" t="s">
        <v>29</v>
      </c>
      <c r="O436" s="33" t="s">
        <v>29</v>
      </c>
      <c r="P436" s="33" t="s">
        <v>29</v>
      </c>
      <c r="Q436" s="279">
        <v>256750</v>
      </c>
    </row>
    <row r="437" spans="1:17" x14ac:dyDescent="0.25">
      <c r="A437" s="79" t="s">
        <v>9</v>
      </c>
      <c r="B437" s="1">
        <v>9</v>
      </c>
      <c r="C437" s="16" t="s">
        <v>675</v>
      </c>
      <c r="D437" s="1" t="s">
        <v>11</v>
      </c>
      <c r="E437" s="1" t="s">
        <v>562</v>
      </c>
      <c r="F437" s="10" t="s">
        <v>675</v>
      </c>
      <c r="H437" s="1" t="s">
        <v>699</v>
      </c>
      <c r="I437" s="1" t="s">
        <v>913</v>
      </c>
      <c r="J437" s="17">
        <v>40812</v>
      </c>
      <c r="K437" s="17">
        <v>40325</v>
      </c>
      <c r="L437" s="17">
        <v>38759</v>
      </c>
      <c r="M437" s="18">
        <v>39125</v>
      </c>
      <c r="N437" s="19">
        <v>39552</v>
      </c>
      <c r="O437" s="19">
        <v>37052</v>
      </c>
      <c r="P437" s="159">
        <v>39437</v>
      </c>
      <c r="Q437" s="277">
        <v>33632</v>
      </c>
    </row>
    <row r="438" spans="1:17" x14ac:dyDescent="0.25">
      <c r="A438" s="79" t="s">
        <v>17</v>
      </c>
      <c r="B438" s="1">
        <v>9</v>
      </c>
      <c r="C438" s="16" t="s">
        <v>676</v>
      </c>
      <c r="D438" s="34" t="s">
        <v>904</v>
      </c>
      <c r="E438" s="1" t="s">
        <v>562</v>
      </c>
      <c r="F438" s="10" t="s">
        <v>676</v>
      </c>
      <c r="H438" s="157" t="s">
        <v>969</v>
      </c>
      <c r="I438" s="193" t="s">
        <v>963</v>
      </c>
      <c r="J438" s="24" t="s">
        <v>29</v>
      </c>
      <c r="K438" s="24" t="s">
        <v>29</v>
      </c>
      <c r="L438" s="17">
        <v>16194</v>
      </c>
      <c r="M438" s="18">
        <v>15588</v>
      </c>
      <c r="N438" s="19">
        <v>23067</v>
      </c>
      <c r="O438" s="19">
        <v>22602</v>
      </c>
      <c r="P438" s="159">
        <v>35000</v>
      </c>
      <c r="Q438" s="277">
        <v>38500</v>
      </c>
    </row>
    <row r="439" spans="1:17" ht="12.75" customHeight="1" x14ac:dyDescent="0.25">
      <c r="A439" s="79" t="s">
        <v>9</v>
      </c>
      <c r="B439" s="1">
        <v>9</v>
      </c>
      <c r="C439" s="16" t="s">
        <v>678</v>
      </c>
      <c r="D439" s="1" t="s">
        <v>19</v>
      </c>
      <c r="E439" s="1" t="s">
        <v>562</v>
      </c>
      <c r="F439" s="10" t="s">
        <v>678</v>
      </c>
      <c r="H439" s="1" t="s">
        <v>702</v>
      </c>
      <c r="I439" s="1" t="s">
        <v>44</v>
      </c>
      <c r="J439" s="24" t="s">
        <v>29</v>
      </c>
      <c r="K439" s="24" t="s">
        <v>29</v>
      </c>
      <c r="L439" s="24" t="s">
        <v>29</v>
      </c>
      <c r="M439" s="18">
        <v>13800</v>
      </c>
      <c r="N439" s="19">
        <v>14000</v>
      </c>
      <c r="O439" s="19">
        <v>15085</v>
      </c>
      <c r="P439" s="150">
        <v>16000</v>
      </c>
      <c r="Q439" s="277">
        <v>18130</v>
      </c>
    </row>
    <row r="440" spans="1:17" x14ac:dyDescent="0.25">
      <c r="A440" s="79" t="s">
        <v>9</v>
      </c>
      <c r="B440" s="1">
        <v>10</v>
      </c>
      <c r="C440" s="16" t="s">
        <v>680</v>
      </c>
      <c r="D440" s="1" t="s">
        <v>11</v>
      </c>
      <c r="E440" s="1" t="s">
        <v>588</v>
      </c>
      <c r="F440" s="10" t="s">
        <v>680</v>
      </c>
      <c r="H440" s="1" t="s">
        <v>704</v>
      </c>
      <c r="I440" s="1"/>
      <c r="J440" s="17">
        <v>600</v>
      </c>
      <c r="K440" s="17">
        <v>600</v>
      </c>
      <c r="L440" s="17">
        <v>600</v>
      </c>
      <c r="M440" s="18">
        <v>600</v>
      </c>
      <c r="N440" s="19">
        <v>600</v>
      </c>
      <c r="O440" s="19">
        <v>650</v>
      </c>
      <c r="P440" s="159">
        <v>500</v>
      </c>
      <c r="Q440" s="206" t="s">
        <v>29</v>
      </c>
    </row>
    <row r="441" spans="1:17" s="204" customFormat="1" x14ac:dyDescent="0.25">
      <c r="A441" s="80" t="s">
        <v>9</v>
      </c>
      <c r="B441" s="25">
        <v>10</v>
      </c>
      <c r="C441" s="26" t="s">
        <v>682</v>
      </c>
      <c r="D441" s="25" t="s">
        <v>11</v>
      </c>
      <c r="E441" s="25" t="s">
        <v>588</v>
      </c>
      <c r="F441" s="69" t="s">
        <v>682</v>
      </c>
      <c r="G441" s="27">
        <v>0</v>
      </c>
      <c r="H441" s="25" t="s">
        <v>706</v>
      </c>
      <c r="I441" s="49" t="s">
        <v>913</v>
      </c>
      <c r="J441" s="28">
        <v>110104</v>
      </c>
      <c r="K441" s="28">
        <v>105246</v>
      </c>
      <c r="L441" s="28">
        <v>120486</v>
      </c>
      <c r="M441" s="29">
        <v>163761</v>
      </c>
      <c r="N441" s="14">
        <v>180976</v>
      </c>
      <c r="O441" s="15">
        <v>167769</v>
      </c>
      <c r="P441" s="86">
        <v>153545</v>
      </c>
      <c r="Q441" s="209">
        <v>176375</v>
      </c>
    </row>
    <row r="442" spans="1:17" x14ac:dyDescent="0.25">
      <c r="A442" s="79" t="s">
        <v>9</v>
      </c>
      <c r="B442" s="1">
        <v>10</v>
      </c>
      <c r="C442" s="16" t="s">
        <v>682</v>
      </c>
      <c r="D442" s="1" t="s">
        <v>11</v>
      </c>
      <c r="E442" s="1" t="s">
        <v>588</v>
      </c>
      <c r="F442" s="10" t="s">
        <v>684</v>
      </c>
      <c r="G442" s="10">
        <v>1</v>
      </c>
      <c r="H442" s="1" t="s">
        <v>707</v>
      </c>
      <c r="I442" s="1" t="s">
        <v>913</v>
      </c>
      <c r="J442" s="17">
        <v>3763</v>
      </c>
      <c r="K442" s="17">
        <v>3591</v>
      </c>
      <c r="L442" s="17">
        <v>3835</v>
      </c>
      <c r="M442" s="18">
        <v>1375</v>
      </c>
      <c r="N442" s="19">
        <v>1257</v>
      </c>
      <c r="O442" s="19">
        <v>1245</v>
      </c>
      <c r="P442" s="150">
        <v>615</v>
      </c>
      <c r="Q442" s="279">
        <v>551</v>
      </c>
    </row>
    <row r="443" spans="1:17" x14ac:dyDescent="0.25">
      <c r="A443" s="79" t="s">
        <v>9</v>
      </c>
      <c r="B443" s="1">
        <v>10</v>
      </c>
      <c r="C443" s="16" t="s">
        <v>682</v>
      </c>
      <c r="D443" s="1" t="s">
        <v>11</v>
      </c>
      <c r="E443" s="1" t="s">
        <v>588</v>
      </c>
      <c r="F443" s="10" t="s">
        <v>686</v>
      </c>
      <c r="G443" s="10">
        <v>2</v>
      </c>
      <c r="H443" s="1" t="s">
        <v>709</v>
      </c>
      <c r="I443" s="1" t="s">
        <v>913</v>
      </c>
      <c r="J443" s="17">
        <v>549</v>
      </c>
      <c r="K443" s="17">
        <v>322</v>
      </c>
      <c r="L443" s="17">
        <v>407</v>
      </c>
      <c r="M443" s="18">
        <v>317</v>
      </c>
      <c r="N443" s="19">
        <v>266</v>
      </c>
      <c r="O443" s="19">
        <v>438</v>
      </c>
      <c r="P443" s="159">
        <v>579</v>
      </c>
      <c r="Q443" s="279">
        <v>366</v>
      </c>
    </row>
    <row r="444" spans="1:17" x14ac:dyDescent="0.25">
      <c r="A444" s="79" t="s">
        <v>9</v>
      </c>
      <c r="B444" s="1">
        <v>10</v>
      </c>
      <c r="C444" s="16" t="s">
        <v>682</v>
      </c>
      <c r="D444" s="1" t="s">
        <v>11</v>
      </c>
      <c r="E444" s="1" t="s">
        <v>588</v>
      </c>
      <c r="F444" s="10" t="s">
        <v>688</v>
      </c>
      <c r="G444" s="10">
        <v>3</v>
      </c>
      <c r="H444" s="1" t="s">
        <v>711</v>
      </c>
      <c r="I444" s="1" t="s">
        <v>913</v>
      </c>
      <c r="J444" s="17">
        <v>2498</v>
      </c>
      <c r="K444" s="17">
        <v>2597</v>
      </c>
      <c r="L444" s="17">
        <v>3001</v>
      </c>
      <c r="M444" s="18">
        <v>2913</v>
      </c>
      <c r="N444" s="19">
        <v>2699</v>
      </c>
      <c r="O444" s="19">
        <v>2532</v>
      </c>
      <c r="P444" s="150">
        <v>570</v>
      </c>
      <c r="Q444" s="279">
        <v>403</v>
      </c>
    </row>
    <row r="445" spans="1:17" x14ac:dyDescent="0.25">
      <c r="A445" s="79" t="s">
        <v>9</v>
      </c>
      <c r="B445" s="1">
        <v>10</v>
      </c>
      <c r="C445" s="16" t="s">
        <v>682</v>
      </c>
      <c r="D445" s="1" t="s">
        <v>11</v>
      </c>
      <c r="E445" s="1" t="s">
        <v>588</v>
      </c>
      <c r="F445" s="10" t="s">
        <v>690</v>
      </c>
      <c r="G445" s="10">
        <v>4</v>
      </c>
      <c r="H445" s="1" t="s">
        <v>713</v>
      </c>
      <c r="I445" s="1" t="s">
        <v>913</v>
      </c>
      <c r="J445" s="17">
        <v>14115</v>
      </c>
      <c r="K445" s="17">
        <v>9464</v>
      </c>
      <c r="L445" s="17">
        <v>16330</v>
      </c>
      <c r="M445" s="18">
        <v>19493</v>
      </c>
      <c r="N445" s="19">
        <v>16333</v>
      </c>
      <c r="O445" s="19">
        <v>14543</v>
      </c>
      <c r="P445" s="199">
        <v>208</v>
      </c>
      <c r="Q445" s="276">
        <v>13037</v>
      </c>
    </row>
    <row r="446" spans="1:17" x14ac:dyDescent="0.25">
      <c r="A446" s="79" t="s">
        <v>9</v>
      </c>
      <c r="B446" s="1">
        <v>10</v>
      </c>
      <c r="C446" s="16" t="s">
        <v>682</v>
      </c>
      <c r="D446" s="1" t="s">
        <v>11</v>
      </c>
      <c r="E446" s="1" t="s">
        <v>588</v>
      </c>
      <c r="F446" s="10" t="s">
        <v>692</v>
      </c>
      <c r="G446" s="10">
        <v>5</v>
      </c>
      <c r="H446" s="1" t="s">
        <v>715</v>
      </c>
      <c r="I446" s="1" t="s">
        <v>913</v>
      </c>
      <c r="J446" s="17">
        <v>1678</v>
      </c>
      <c r="K446" s="17">
        <v>2075</v>
      </c>
      <c r="L446" s="17">
        <v>3320</v>
      </c>
      <c r="M446" s="18">
        <v>3785</v>
      </c>
      <c r="N446" s="19">
        <v>4536</v>
      </c>
      <c r="O446" s="19">
        <v>5510</v>
      </c>
      <c r="P446" s="159">
        <v>5022</v>
      </c>
      <c r="Q446" s="279">
        <v>5715</v>
      </c>
    </row>
    <row r="447" spans="1:17" x14ac:dyDescent="0.25">
      <c r="A447" s="79" t="s">
        <v>9</v>
      </c>
      <c r="B447" s="1">
        <v>10</v>
      </c>
      <c r="C447" s="16" t="s">
        <v>682</v>
      </c>
      <c r="D447" s="1" t="s">
        <v>11</v>
      </c>
      <c r="E447" s="1" t="s">
        <v>588</v>
      </c>
      <c r="F447" s="10" t="s">
        <v>694</v>
      </c>
      <c r="G447" s="10">
        <v>6</v>
      </c>
      <c r="H447" s="1" t="s">
        <v>717</v>
      </c>
      <c r="I447" s="1" t="s">
        <v>913</v>
      </c>
      <c r="J447" s="17">
        <v>46051</v>
      </c>
      <c r="K447" s="17">
        <v>47143</v>
      </c>
      <c r="L447" s="17">
        <v>47552</v>
      </c>
      <c r="M447" s="18">
        <v>40512</v>
      </c>
      <c r="N447" s="19">
        <v>41637</v>
      </c>
      <c r="O447" s="19">
        <v>43347</v>
      </c>
      <c r="P447" s="150">
        <v>44975</v>
      </c>
      <c r="Q447" s="264">
        <v>49182</v>
      </c>
    </row>
    <row r="448" spans="1:17" x14ac:dyDescent="0.25">
      <c r="A448" s="79" t="s">
        <v>9</v>
      </c>
      <c r="B448" s="1">
        <v>10</v>
      </c>
      <c r="C448" s="16" t="s">
        <v>682</v>
      </c>
      <c r="D448" s="1" t="s">
        <v>11</v>
      </c>
      <c r="E448" s="1" t="s">
        <v>588</v>
      </c>
      <c r="F448" s="10" t="s">
        <v>696</v>
      </c>
      <c r="G448" s="10">
        <v>7</v>
      </c>
      <c r="H448" s="1" t="s">
        <v>719</v>
      </c>
      <c r="I448" s="1" t="s">
        <v>913</v>
      </c>
      <c r="J448" s="17">
        <v>11087</v>
      </c>
      <c r="K448" s="17">
        <v>11278</v>
      </c>
      <c r="L448" s="17">
        <v>10695</v>
      </c>
      <c r="M448" s="18">
        <v>10627</v>
      </c>
      <c r="N448" s="19">
        <v>9738</v>
      </c>
      <c r="O448" s="19">
        <v>8417</v>
      </c>
      <c r="P448" s="150">
        <v>8369</v>
      </c>
      <c r="Q448" s="264">
        <v>8773</v>
      </c>
    </row>
    <row r="449" spans="1:17" x14ac:dyDescent="0.25">
      <c r="A449" s="79" t="s">
        <v>9</v>
      </c>
      <c r="B449" s="1">
        <v>10</v>
      </c>
      <c r="C449" s="16" t="s">
        <v>682</v>
      </c>
      <c r="D449" s="1" t="s">
        <v>11</v>
      </c>
      <c r="E449" s="1" t="s">
        <v>588</v>
      </c>
      <c r="F449" s="10" t="s">
        <v>698</v>
      </c>
      <c r="G449" s="10">
        <v>8</v>
      </c>
      <c r="H449" s="1" t="s">
        <v>721</v>
      </c>
      <c r="I449" s="1" t="s">
        <v>913</v>
      </c>
      <c r="J449" s="17">
        <v>4585</v>
      </c>
      <c r="K449" s="17">
        <v>4758</v>
      </c>
      <c r="L449" s="17">
        <v>4801</v>
      </c>
      <c r="M449" s="18">
        <v>5352</v>
      </c>
      <c r="N449" s="19">
        <v>5746</v>
      </c>
      <c r="O449" s="19">
        <v>2982</v>
      </c>
      <c r="P449" s="159">
        <v>2663</v>
      </c>
      <c r="Q449" s="264">
        <v>1662</v>
      </c>
    </row>
    <row r="450" spans="1:17" x14ac:dyDescent="0.25">
      <c r="A450" s="79" t="s">
        <v>9</v>
      </c>
      <c r="B450" s="1">
        <v>10</v>
      </c>
      <c r="C450" s="16" t="s">
        <v>682</v>
      </c>
      <c r="D450" s="1" t="s">
        <v>11</v>
      </c>
      <c r="E450" s="1" t="s">
        <v>588</v>
      </c>
      <c r="F450" s="10" t="s">
        <v>700</v>
      </c>
      <c r="G450" s="10">
        <v>9</v>
      </c>
      <c r="H450" s="1" t="s">
        <v>723</v>
      </c>
      <c r="I450" s="1" t="s">
        <v>913</v>
      </c>
      <c r="J450" s="17">
        <v>18004</v>
      </c>
      <c r="K450" s="17">
        <v>16925</v>
      </c>
      <c r="L450" s="17">
        <v>15328</v>
      </c>
      <c r="M450" s="18">
        <v>14463</v>
      </c>
      <c r="N450" s="19">
        <v>15444</v>
      </c>
      <c r="O450" s="19">
        <v>13431</v>
      </c>
      <c r="P450" s="151">
        <v>14284</v>
      </c>
      <c r="Q450" s="279">
        <v>15557</v>
      </c>
    </row>
    <row r="451" spans="1:17" x14ac:dyDescent="0.25">
      <c r="A451" s="79" t="s">
        <v>9</v>
      </c>
      <c r="B451" s="1">
        <v>10</v>
      </c>
      <c r="C451" s="16" t="s">
        <v>682</v>
      </c>
      <c r="D451" s="1" t="s">
        <v>11</v>
      </c>
      <c r="E451" s="1" t="s">
        <v>588</v>
      </c>
      <c r="F451" s="10" t="s">
        <v>701</v>
      </c>
      <c r="G451" s="10">
        <v>10</v>
      </c>
      <c r="H451" s="1" t="s">
        <v>725</v>
      </c>
      <c r="I451" s="1" t="s">
        <v>913</v>
      </c>
      <c r="J451" s="17">
        <v>6567</v>
      </c>
      <c r="K451" s="17">
        <v>5578</v>
      </c>
      <c r="L451" s="17">
        <v>5628</v>
      </c>
      <c r="M451" s="18">
        <v>6928</v>
      </c>
      <c r="N451" s="19">
        <v>24162</v>
      </c>
      <c r="O451" s="19">
        <v>15685</v>
      </c>
      <c r="P451" s="159">
        <v>15297</v>
      </c>
      <c r="Q451" s="279">
        <v>15702</v>
      </c>
    </row>
    <row r="452" spans="1:17" s="42" customFormat="1" x14ac:dyDescent="0.25">
      <c r="A452" s="79" t="s">
        <v>9</v>
      </c>
      <c r="B452" s="1">
        <v>10</v>
      </c>
      <c r="C452" s="16" t="s">
        <v>682</v>
      </c>
      <c r="D452" s="1" t="s">
        <v>11</v>
      </c>
      <c r="E452" s="1" t="s">
        <v>588</v>
      </c>
      <c r="F452" s="10" t="s">
        <v>703</v>
      </c>
      <c r="G452" s="10">
        <v>11</v>
      </c>
      <c r="H452" s="1" t="s">
        <v>727</v>
      </c>
      <c r="I452" s="1"/>
      <c r="J452" s="17">
        <v>1207</v>
      </c>
      <c r="K452" s="17">
        <v>1515</v>
      </c>
      <c r="L452" s="17">
        <v>2273</v>
      </c>
      <c r="M452" s="18">
        <v>2482</v>
      </c>
      <c r="N452" s="19">
        <v>2391</v>
      </c>
      <c r="O452" s="19">
        <v>454</v>
      </c>
      <c r="P452" s="33" t="s">
        <v>29</v>
      </c>
      <c r="Q452" s="206" t="s">
        <v>29</v>
      </c>
    </row>
    <row r="453" spans="1:17" s="42" customFormat="1" x14ac:dyDescent="0.25">
      <c r="A453" s="79" t="s">
        <v>9</v>
      </c>
      <c r="B453" s="1">
        <v>10</v>
      </c>
      <c r="C453" s="16" t="s">
        <v>682</v>
      </c>
      <c r="D453" s="1" t="s">
        <v>11</v>
      </c>
      <c r="E453" s="1" t="s">
        <v>588</v>
      </c>
      <c r="F453" s="10" t="s">
        <v>705</v>
      </c>
      <c r="G453" s="10">
        <v>12</v>
      </c>
      <c r="H453" s="1" t="s">
        <v>729</v>
      </c>
      <c r="I453" s="1" t="s">
        <v>913</v>
      </c>
      <c r="J453" s="24" t="s">
        <v>29</v>
      </c>
      <c r="K453" s="24" t="s">
        <v>29</v>
      </c>
      <c r="L453" s="17">
        <v>7316</v>
      </c>
      <c r="M453" s="18">
        <v>8772</v>
      </c>
      <c r="N453" s="19">
        <v>12898</v>
      </c>
      <c r="O453" s="19">
        <v>13892</v>
      </c>
      <c r="P453" s="159">
        <v>11040</v>
      </c>
      <c r="Q453" s="279">
        <v>10216</v>
      </c>
    </row>
    <row r="454" spans="1:17" x14ac:dyDescent="0.25">
      <c r="A454" s="79" t="s">
        <v>9</v>
      </c>
      <c r="B454" s="1">
        <v>10</v>
      </c>
      <c r="C454" s="16" t="s">
        <v>682</v>
      </c>
      <c r="D454" s="1" t="s">
        <v>11</v>
      </c>
      <c r="E454" s="1" t="s">
        <v>588</v>
      </c>
      <c r="F454" s="10" t="s">
        <v>731</v>
      </c>
      <c r="G454" s="30">
        <v>13</v>
      </c>
      <c r="H454" s="1" t="s">
        <v>732</v>
      </c>
      <c r="I454" s="1" t="s">
        <v>913</v>
      </c>
      <c r="J454" s="24" t="s">
        <v>29</v>
      </c>
      <c r="K454" s="24" t="s">
        <v>29</v>
      </c>
      <c r="L454" s="24" t="s">
        <v>29</v>
      </c>
      <c r="M454" s="18">
        <v>46742</v>
      </c>
      <c r="N454" s="19">
        <v>43869</v>
      </c>
      <c r="O454" s="19">
        <v>43583</v>
      </c>
      <c r="P454" s="159">
        <v>48310</v>
      </c>
      <c r="Q454" s="279">
        <v>52714</v>
      </c>
    </row>
    <row r="455" spans="1:17" x14ac:dyDescent="0.25">
      <c r="A455" s="79" t="s">
        <v>9</v>
      </c>
      <c r="B455" s="51">
        <v>10</v>
      </c>
      <c r="C455" s="16" t="s">
        <v>682</v>
      </c>
      <c r="D455" s="1" t="s">
        <v>11</v>
      </c>
      <c r="E455" s="1" t="s">
        <v>588</v>
      </c>
      <c r="F455" s="10" t="s">
        <v>712</v>
      </c>
      <c r="G455" s="30">
        <v>14</v>
      </c>
      <c r="H455" s="1" t="s">
        <v>738</v>
      </c>
      <c r="I455" s="1" t="s">
        <v>913</v>
      </c>
      <c r="J455" s="24" t="s">
        <v>29</v>
      </c>
      <c r="K455" s="24" t="s">
        <v>29</v>
      </c>
      <c r="L455" s="24" t="s">
        <v>29</v>
      </c>
      <c r="M455" s="18" t="s">
        <v>29</v>
      </c>
      <c r="N455" s="18" t="s">
        <v>29</v>
      </c>
      <c r="O455" s="19">
        <v>1710</v>
      </c>
      <c r="P455" s="159">
        <v>1538</v>
      </c>
      <c r="Q455" s="279">
        <v>2452</v>
      </c>
    </row>
    <row r="456" spans="1:17" ht="12.75" customHeight="1" x14ac:dyDescent="0.25">
      <c r="A456" s="285" t="s">
        <v>9</v>
      </c>
      <c r="B456" s="286">
        <v>10</v>
      </c>
      <c r="C456" s="287" t="s">
        <v>682</v>
      </c>
      <c r="D456" s="288" t="s">
        <v>11</v>
      </c>
      <c r="E456" s="288" t="s">
        <v>588</v>
      </c>
      <c r="F456" s="289" t="s">
        <v>973</v>
      </c>
      <c r="G456" s="290">
        <v>15</v>
      </c>
      <c r="H456" s="291" t="s">
        <v>974</v>
      </c>
      <c r="I456" s="288" t="s">
        <v>913</v>
      </c>
      <c r="J456" s="292" t="s">
        <v>29</v>
      </c>
      <c r="K456" s="292" t="s">
        <v>29</v>
      </c>
      <c r="L456" s="292" t="s">
        <v>29</v>
      </c>
      <c r="M456" s="292" t="s">
        <v>29</v>
      </c>
      <c r="N456" s="292" t="s">
        <v>29</v>
      </c>
      <c r="O456" s="292" t="s">
        <v>29</v>
      </c>
      <c r="P456" s="293">
        <v>75</v>
      </c>
      <c r="Q456" s="294">
        <v>45</v>
      </c>
    </row>
    <row r="457" spans="1:17" x14ac:dyDescent="0.25">
      <c r="A457" s="79" t="s">
        <v>9</v>
      </c>
      <c r="B457" s="1">
        <v>10</v>
      </c>
      <c r="C457" s="16" t="s">
        <v>708</v>
      </c>
      <c r="D457" s="1" t="s">
        <v>11</v>
      </c>
      <c r="E457" s="1" t="s">
        <v>588</v>
      </c>
      <c r="F457" s="10" t="s">
        <v>708</v>
      </c>
      <c r="H457" s="1" t="s">
        <v>734</v>
      </c>
      <c r="I457" s="1" t="s">
        <v>44</v>
      </c>
      <c r="J457" s="17">
        <v>47854</v>
      </c>
      <c r="K457" s="17">
        <v>41834</v>
      </c>
      <c r="L457" s="17">
        <v>37367</v>
      </c>
      <c r="M457" s="18">
        <v>37720</v>
      </c>
      <c r="N457" s="19">
        <v>39758</v>
      </c>
      <c r="O457" s="19">
        <v>27923</v>
      </c>
      <c r="P457" s="159">
        <v>25539</v>
      </c>
      <c r="Q457" s="279">
        <v>27503</v>
      </c>
    </row>
    <row r="458" spans="1:17" x14ac:dyDescent="0.25">
      <c r="A458" s="79" t="s">
        <v>74</v>
      </c>
      <c r="B458" s="1">
        <v>10</v>
      </c>
      <c r="C458" s="16" t="s">
        <v>710</v>
      </c>
      <c r="D458" s="1" t="s">
        <v>11</v>
      </c>
      <c r="E458" s="1" t="s">
        <v>588</v>
      </c>
      <c r="F458" s="10" t="s">
        <v>710</v>
      </c>
      <c r="H458" s="1" t="s">
        <v>736</v>
      </c>
      <c r="I458" s="193" t="s">
        <v>44</v>
      </c>
      <c r="J458" s="24" t="s">
        <v>29</v>
      </c>
      <c r="K458" s="24" t="s">
        <v>29</v>
      </c>
      <c r="L458" s="17">
        <v>26338</v>
      </c>
      <c r="M458" s="18">
        <v>20502</v>
      </c>
      <c r="N458" s="19">
        <v>20446</v>
      </c>
      <c r="O458" s="19">
        <v>23319</v>
      </c>
      <c r="P458" s="159">
        <v>21239</v>
      </c>
      <c r="Q458" s="279">
        <v>25572</v>
      </c>
    </row>
    <row r="459" spans="1:17" x14ac:dyDescent="0.25">
      <c r="A459" s="79" t="s">
        <v>9</v>
      </c>
      <c r="B459" s="51">
        <v>10</v>
      </c>
      <c r="C459" s="16" t="s">
        <v>712</v>
      </c>
      <c r="D459" s="1" t="s">
        <v>11</v>
      </c>
      <c r="E459" s="1" t="s">
        <v>588</v>
      </c>
      <c r="F459" s="10" t="s">
        <v>712</v>
      </c>
      <c r="H459" s="1" t="s">
        <v>738</v>
      </c>
      <c r="I459" s="1"/>
      <c r="J459" s="24" t="s">
        <v>29</v>
      </c>
      <c r="K459" s="24" t="s">
        <v>29</v>
      </c>
      <c r="L459" s="24" t="s">
        <v>29</v>
      </c>
      <c r="M459" s="18">
        <v>1572</v>
      </c>
      <c r="N459" s="19">
        <v>1592</v>
      </c>
      <c r="O459" s="24" t="s">
        <v>29</v>
      </c>
      <c r="P459" s="33" t="s">
        <v>29</v>
      </c>
      <c r="Q459" s="206" t="s">
        <v>29</v>
      </c>
    </row>
    <row r="460" spans="1:17" ht="12.75" customHeight="1" x14ac:dyDescent="0.25">
      <c r="A460" s="79" t="s">
        <v>9</v>
      </c>
      <c r="B460" s="1">
        <v>9</v>
      </c>
      <c r="C460" s="16" t="s">
        <v>714</v>
      </c>
      <c r="D460" s="1" t="s">
        <v>11</v>
      </c>
      <c r="E460" s="1" t="s">
        <v>562</v>
      </c>
      <c r="F460" s="10" t="s">
        <v>714</v>
      </c>
      <c r="H460" s="157" t="s">
        <v>970</v>
      </c>
      <c r="I460" s="1" t="s">
        <v>913</v>
      </c>
      <c r="J460" s="17">
        <v>9429</v>
      </c>
      <c r="K460" s="17">
        <v>11425</v>
      </c>
      <c r="L460" s="17">
        <v>12489</v>
      </c>
      <c r="M460" s="18">
        <v>12532</v>
      </c>
      <c r="N460" s="19">
        <v>14361</v>
      </c>
      <c r="O460" s="19">
        <v>11604</v>
      </c>
      <c r="P460" s="159">
        <v>12335</v>
      </c>
      <c r="Q460" s="279">
        <v>13287</v>
      </c>
    </row>
    <row r="461" spans="1:17" x14ac:dyDescent="0.25">
      <c r="A461" s="79" t="s">
        <v>9</v>
      </c>
      <c r="B461" s="1">
        <v>9</v>
      </c>
      <c r="C461" s="16" t="s">
        <v>716</v>
      </c>
      <c r="D461" s="1" t="s">
        <v>11</v>
      </c>
      <c r="E461" s="1" t="s">
        <v>562</v>
      </c>
      <c r="F461" s="10" t="s">
        <v>716</v>
      </c>
      <c r="H461" s="1" t="s">
        <v>741</v>
      </c>
      <c r="I461" s="1" t="s">
        <v>44</v>
      </c>
      <c r="J461" s="24" t="s">
        <v>29</v>
      </c>
      <c r="K461" s="24" t="s">
        <v>29</v>
      </c>
      <c r="L461" s="17">
        <v>1808</v>
      </c>
      <c r="M461" s="18">
        <v>1700</v>
      </c>
      <c r="N461" s="19">
        <v>2000</v>
      </c>
      <c r="O461" s="19">
        <v>2050</v>
      </c>
      <c r="P461" s="159">
        <v>1650</v>
      </c>
      <c r="Q461" s="279">
        <v>1750</v>
      </c>
    </row>
    <row r="462" spans="1:17" s="42" customFormat="1" x14ac:dyDescent="0.25">
      <c r="A462" s="79" t="s">
        <v>9</v>
      </c>
      <c r="B462" s="51">
        <v>9</v>
      </c>
      <c r="C462" s="16" t="s">
        <v>718</v>
      </c>
      <c r="D462" s="1" t="s">
        <v>11</v>
      </c>
      <c r="E462" s="1" t="s">
        <v>562</v>
      </c>
      <c r="F462" s="10" t="s">
        <v>718</v>
      </c>
      <c r="G462" s="30"/>
      <c r="H462" s="1" t="s">
        <v>743</v>
      </c>
      <c r="I462" s="1" t="s">
        <v>44</v>
      </c>
      <c r="J462" s="24" t="s">
        <v>29</v>
      </c>
      <c r="K462" s="24" t="s">
        <v>29</v>
      </c>
      <c r="L462" s="24" t="s">
        <v>29</v>
      </c>
      <c r="M462" s="18">
        <v>2463</v>
      </c>
      <c r="N462" s="19">
        <v>1499</v>
      </c>
      <c r="O462" s="19">
        <v>2500</v>
      </c>
      <c r="P462" s="159">
        <v>2231</v>
      </c>
      <c r="Q462" s="279">
        <v>2410</v>
      </c>
    </row>
    <row r="463" spans="1:17" ht="15" customHeight="1" x14ac:dyDescent="0.25">
      <c r="A463" s="79" t="s">
        <v>9</v>
      </c>
      <c r="B463" s="1">
        <v>11</v>
      </c>
      <c r="C463" s="16" t="s">
        <v>720</v>
      </c>
      <c r="D463" s="1" t="s">
        <v>11</v>
      </c>
      <c r="E463" s="1" t="s">
        <v>745</v>
      </c>
      <c r="F463" s="10" t="s">
        <v>720</v>
      </c>
      <c r="H463" s="278" t="s">
        <v>1038</v>
      </c>
      <c r="I463" s="1" t="s">
        <v>913</v>
      </c>
      <c r="J463" s="17">
        <v>32263</v>
      </c>
      <c r="K463" s="17">
        <v>30181</v>
      </c>
      <c r="L463" s="17">
        <v>33606</v>
      </c>
      <c r="M463" s="18">
        <v>35451</v>
      </c>
      <c r="N463" s="19">
        <v>35641</v>
      </c>
      <c r="O463" s="19">
        <v>30277</v>
      </c>
      <c r="P463" s="159">
        <v>32498</v>
      </c>
      <c r="Q463" s="279">
        <v>24053</v>
      </c>
    </row>
    <row r="464" spans="1:17" x14ac:dyDescent="0.25">
      <c r="A464" s="79" t="s">
        <v>9</v>
      </c>
      <c r="B464" s="1">
        <v>11</v>
      </c>
      <c r="C464" s="31">
        <v>773003</v>
      </c>
      <c r="D464" s="1" t="s">
        <v>11</v>
      </c>
      <c r="E464" s="1" t="s">
        <v>745</v>
      </c>
      <c r="F464" s="36">
        <v>773003</v>
      </c>
      <c r="H464" s="32" t="s">
        <v>955</v>
      </c>
      <c r="I464" s="1" t="s">
        <v>44</v>
      </c>
      <c r="J464" s="18" t="s">
        <v>29</v>
      </c>
      <c r="K464" s="18" t="s">
        <v>29</v>
      </c>
      <c r="L464" s="18" t="s">
        <v>29</v>
      </c>
      <c r="M464" s="18" t="s">
        <v>29</v>
      </c>
      <c r="N464" s="19">
        <v>18500</v>
      </c>
      <c r="O464" s="19">
        <v>19500</v>
      </c>
      <c r="P464" s="159">
        <v>16100</v>
      </c>
      <c r="Q464" s="279">
        <v>15993</v>
      </c>
    </row>
    <row r="465" spans="1:17" s="204" customFormat="1" ht="12.75" customHeight="1" x14ac:dyDescent="0.25">
      <c r="A465" s="80" t="s">
        <v>267</v>
      </c>
      <c r="B465" s="25">
        <v>10</v>
      </c>
      <c r="C465" s="26" t="s">
        <v>722</v>
      </c>
      <c r="D465" s="49" t="s">
        <v>268</v>
      </c>
      <c r="E465" s="49" t="s">
        <v>588</v>
      </c>
      <c r="F465" s="69" t="s">
        <v>722</v>
      </c>
      <c r="G465" s="27">
        <v>0</v>
      </c>
      <c r="H465" s="84" t="s">
        <v>960</v>
      </c>
      <c r="I465" s="49" t="s">
        <v>913</v>
      </c>
      <c r="J465" s="28">
        <v>127732</v>
      </c>
      <c r="K465" s="28">
        <v>128845</v>
      </c>
      <c r="L465" s="28">
        <v>122911</v>
      </c>
      <c r="M465" s="29">
        <v>104377</v>
      </c>
      <c r="N465" s="14">
        <v>104935</v>
      </c>
      <c r="O465" s="15">
        <v>101769</v>
      </c>
      <c r="P465" s="86">
        <v>92700</v>
      </c>
      <c r="Q465" s="209">
        <v>99023</v>
      </c>
    </row>
    <row r="466" spans="1:17" ht="12.75" customHeight="1" x14ac:dyDescent="0.25">
      <c r="A466" s="79" t="s">
        <v>267</v>
      </c>
      <c r="B466" s="1">
        <v>10</v>
      </c>
      <c r="C466" s="16" t="s">
        <v>722</v>
      </c>
      <c r="D466" s="1" t="s">
        <v>11</v>
      </c>
      <c r="E466" s="1" t="s">
        <v>588</v>
      </c>
      <c r="F466" s="10" t="s">
        <v>724</v>
      </c>
      <c r="G466" s="10">
        <v>1</v>
      </c>
      <c r="H466" s="32" t="s">
        <v>922</v>
      </c>
      <c r="I466" s="1" t="s">
        <v>913</v>
      </c>
      <c r="J466" s="17">
        <v>20273</v>
      </c>
      <c r="K466" s="17">
        <v>15637</v>
      </c>
      <c r="L466" s="17">
        <v>13548</v>
      </c>
      <c r="M466" s="18">
        <v>11981</v>
      </c>
      <c r="N466" s="19">
        <v>9283</v>
      </c>
      <c r="O466" s="19">
        <v>7099</v>
      </c>
      <c r="P466" s="159">
        <v>13254</v>
      </c>
      <c r="Q466" s="279">
        <v>12763</v>
      </c>
    </row>
    <row r="467" spans="1:17" x14ac:dyDescent="0.25">
      <c r="A467" s="79" t="s">
        <v>267</v>
      </c>
      <c r="B467" s="1">
        <v>10</v>
      </c>
      <c r="C467" s="16" t="s">
        <v>722</v>
      </c>
      <c r="D467" s="1" t="s">
        <v>11</v>
      </c>
      <c r="E467" s="1" t="s">
        <v>588</v>
      </c>
      <c r="F467" s="10" t="s">
        <v>726</v>
      </c>
      <c r="G467" s="10">
        <v>2</v>
      </c>
      <c r="H467" s="32" t="s">
        <v>923</v>
      </c>
      <c r="I467" s="1" t="s">
        <v>913</v>
      </c>
      <c r="J467" s="17">
        <v>44830</v>
      </c>
      <c r="K467" s="17">
        <v>42256</v>
      </c>
      <c r="L467" s="17">
        <v>41447</v>
      </c>
      <c r="M467" s="18">
        <v>36351</v>
      </c>
      <c r="N467" s="19">
        <v>35124</v>
      </c>
      <c r="O467" s="19">
        <v>28228</v>
      </c>
      <c r="P467" s="159">
        <v>29260</v>
      </c>
      <c r="Q467" s="279">
        <v>31977</v>
      </c>
    </row>
    <row r="468" spans="1:17" ht="15" customHeight="1" x14ac:dyDescent="0.25">
      <c r="A468" s="79" t="s">
        <v>267</v>
      </c>
      <c r="B468" s="1">
        <v>10</v>
      </c>
      <c r="C468" s="16" t="s">
        <v>722</v>
      </c>
      <c r="D468" s="1" t="s">
        <v>27</v>
      </c>
      <c r="E468" s="1" t="s">
        <v>588</v>
      </c>
      <c r="F468" s="10" t="s">
        <v>728</v>
      </c>
      <c r="G468" s="10">
        <v>3</v>
      </c>
      <c r="H468" s="32" t="s">
        <v>924</v>
      </c>
      <c r="I468" s="1" t="s">
        <v>913</v>
      </c>
      <c r="J468" s="17">
        <v>52178</v>
      </c>
      <c r="K468" s="17">
        <v>57827</v>
      </c>
      <c r="L468" s="17">
        <v>47355</v>
      </c>
      <c r="M468" s="18">
        <v>39195</v>
      </c>
      <c r="N468" s="19">
        <v>43234</v>
      </c>
      <c r="O468" s="19">
        <v>52686</v>
      </c>
      <c r="P468" s="159">
        <v>40858</v>
      </c>
      <c r="Q468" s="279">
        <v>34877</v>
      </c>
    </row>
    <row r="469" spans="1:17" x14ac:dyDescent="0.25">
      <c r="A469" s="79" t="s">
        <v>267</v>
      </c>
      <c r="B469" s="1">
        <v>10</v>
      </c>
      <c r="C469" s="16" t="s">
        <v>722</v>
      </c>
      <c r="D469" s="1" t="s">
        <v>11</v>
      </c>
      <c r="E469" s="1" t="s">
        <v>588</v>
      </c>
      <c r="F469" s="10" t="s">
        <v>730</v>
      </c>
      <c r="G469" s="10">
        <v>4</v>
      </c>
      <c r="H469" s="157" t="s">
        <v>976</v>
      </c>
      <c r="I469" s="1" t="s">
        <v>913</v>
      </c>
      <c r="J469" s="17">
        <v>427</v>
      </c>
      <c r="K469" s="17">
        <v>271</v>
      </c>
      <c r="L469" s="17">
        <v>285</v>
      </c>
      <c r="M469" s="18">
        <v>296</v>
      </c>
      <c r="N469" s="19">
        <v>841</v>
      </c>
      <c r="O469" s="19">
        <v>260</v>
      </c>
      <c r="P469" s="159">
        <v>1793</v>
      </c>
      <c r="Q469" s="279">
        <v>875</v>
      </c>
    </row>
    <row r="470" spans="1:17" x14ac:dyDescent="0.25">
      <c r="A470" s="79" t="s">
        <v>267</v>
      </c>
      <c r="B470" s="1">
        <v>10</v>
      </c>
      <c r="C470" s="16" t="s">
        <v>722</v>
      </c>
      <c r="D470" s="1" t="s">
        <v>11</v>
      </c>
      <c r="E470" s="1" t="s">
        <v>588</v>
      </c>
      <c r="F470" s="10" t="s">
        <v>733</v>
      </c>
      <c r="G470" s="10">
        <v>5</v>
      </c>
      <c r="H470" s="1" t="s">
        <v>752</v>
      </c>
      <c r="I470" s="1"/>
      <c r="J470" s="17">
        <v>2825</v>
      </c>
      <c r="K470" s="17">
        <v>2190</v>
      </c>
      <c r="L470" s="17">
        <v>6500</v>
      </c>
      <c r="M470" s="18">
        <v>3235</v>
      </c>
      <c r="N470" s="19">
        <v>3615</v>
      </c>
      <c r="O470" s="33" t="s">
        <v>29</v>
      </c>
      <c r="P470" s="33" t="s">
        <v>29</v>
      </c>
      <c r="Q470" s="33" t="s">
        <v>29</v>
      </c>
    </row>
    <row r="471" spans="1:17" s="42" customFormat="1" x14ac:dyDescent="0.25">
      <c r="A471" s="81" t="s">
        <v>267</v>
      </c>
      <c r="B471" s="34">
        <v>10</v>
      </c>
      <c r="C471" s="35" t="s">
        <v>722</v>
      </c>
      <c r="D471" s="34" t="s">
        <v>11</v>
      </c>
      <c r="E471" s="34" t="s">
        <v>588</v>
      </c>
      <c r="F471" s="36" t="s">
        <v>735</v>
      </c>
      <c r="G471" s="36">
        <v>6</v>
      </c>
      <c r="H471" s="71" t="s">
        <v>926</v>
      </c>
      <c r="I471" s="34" t="s">
        <v>913</v>
      </c>
      <c r="J471" s="39">
        <v>2065</v>
      </c>
      <c r="K471" s="39">
        <v>6980</v>
      </c>
      <c r="L471" s="39">
        <v>9155</v>
      </c>
      <c r="M471" s="40">
        <v>8500</v>
      </c>
      <c r="N471" s="21">
        <v>8500</v>
      </c>
      <c r="O471" s="21">
        <v>5500</v>
      </c>
      <c r="P471" s="199">
        <v>4025</v>
      </c>
      <c r="Q471" s="276">
        <v>10757</v>
      </c>
    </row>
    <row r="472" spans="1:17" x14ac:dyDescent="0.25">
      <c r="A472" s="81" t="s">
        <v>267</v>
      </c>
      <c r="B472" s="34">
        <v>10</v>
      </c>
      <c r="C472" s="35" t="s">
        <v>722</v>
      </c>
      <c r="D472" s="34" t="s">
        <v>11</v>
      </c>
      <c r="E472" s="34" t="s">
        <v>588</v>
      </c>
      <c r="F472" s="36" t="s">
        <v>737</v>
      </c>
      <c r="G472" s="36">
        <v>10</v>
      </c>
      <c r="H472" s="71" t="s">
        <v>925</v>
      </c>
      <c r="I472" s="1" t="s">
        <v>913</v>
      </c>
      <c r="J472" s="39">
        <v>5134</v>
      </c>
      <c r="K472" s="39">
        <v>3684</v>
      </c>
      <c r="L472" s="39">
        <v>4586</v>
      </c>
      <c r="M472" s="40">
        <v>4697</v>
      </c>
      <c r="N472" s="21">
        <v>4216</v>
      </c>
      <c r="O472" s="21">
        <v>7736</v>
      </c>
      <c r="P472" s="159">
        <v>3433</v>
      </c>
      <c r="Q472" s="279">
        <v>7685</v>
      </c>
    </row>
    <row r="473" spans="1:17" x14ac:dyDescent="0.25">
      <c r="A473" s="79" t="s">
        <v>267</v>
      </c>
      <c r="B473" s="1">
        <v>10</v>
      </c>
      <c r="C473" s="16" t="s">
        <v>722</v>
      </c>
      <c r="D473" s="1" t="s">
        <v>904</v>
      </c>
      <c r="E473" s="1" t="s">
        <v>588</v>
      </c>
      <c r="F473" s="10" t="s">
        <v>739</v>
      </c>
      <c r="G473" s="10">
        <v>11</v>
      </c>
      <c r="H473" s="1" t="s">
        <v>756</v>
      </c>
      <c r="I473" s="1" t="s">
        <v>44</v>
      </c>
      <c r="J473" s="18" t="s">
        <v>29</v>
      </c>
      <c r="K473" s="18" t="s">
        <v>29</v>
      </c>
      <c r="L473" s="17">
        <v>35</v>
      </c>
      <c r="M473" s="18">
        <v>122</v>
      </c>
      <c r="N473" s="19">
        <v>122</v>
      </c>
      <c r="O473" s="19">
        <v>260</v>
      </c>
      <c r="P473" s="159">
        <v>77</v>
      </c>
      <c r="Q473" s="279">
        <v>89</v>
      </c>
    </row>
    <row r="474" spans="1:17" x14ac:dyDescent="0.25">
      <c r="A474" s="81" t="s">
        <v>267</v>
      </c>
      <c r="B474" s="34">
        <v>10</v>
      </c>
      <c r="C474" s="35" t="s">
        <v>722</v>
      </c>
      <c r="D474" s="34" t="s">
        <v>19</v>
      </c>
      <c r="E474" s="34" t="s">
        <v>588</v>
      </c>
      <c r="F474" s="36" t="s">
        <v>740</v>
      </c>
      <c r="G474" s="36">
        <v>12</v>
      </c>
      <c r="H474" s="34" t="s">
        <v>758</v>
      </c>
      <c r="I474" s="1"/>
      <c r="J474" s="40" t="s">
        <v>29</v>
      </c>
      <c r="K474" s="40" t="s">
        <v>29</v>
      </c>
      <c r="L474" s="39">
        <v>13548</v>
      </c>
      <c r="M474" s="40">
        <v>11981</v>
      </c>
      <c r="N474" s="21">
        <v>9283</v>
      </c>
      <c r="O474" s="33" t="s">
        <v>29</v>
      </c>
      <c r="P474" s="33" t="s">
        <v>29</v>
      </c>
      <c r="Q474" s="206" t="s">
        <v>29</v>
      </c>
    </row>
    <row r="475" spans="1:17" x14ac:dyDescent="0.25">
      <c r="A475" s="79" t="s">
        <v>17</v>
      </c>
      <c r="B475" s="1">
        <v>10</v>
      </c>
      <c r="C475" s="16" t="s">
        <v>740</v>
      </c>
      <c r="D475" s="1" t="s">
        <v>19</v>
      </c>
      <c r="E475" s="1" t="s">
        <v>588</v>
      </c>
      <c r="F475" s="10" t="s">
        <v>740</v>
      </c>
      <c r="G475" s="10"/>
      <c r="H475" s="1" t="s">
        <v>758</v>
      </c>
      <c r="I475" s="1"/>
      <c r="J475" s="17">
        <v>20273</v>
      </c>
      <c r="K475" s="17">
        <v>15637</v>
      </c>
      <c r="L475" s="18" t="s">
        <v>29</v>
      </c>
      <c r="M475" s="24" t="s">
        <v>29</v>
      </c>
      <c r="N475" s="24" t="s">
        <v>29</v>
      </c>
      <c r="O475" s="33" t="s">
        <v>29</v>
      </c>
      <c r="P475" s="33" t="s">
        <v>29</v>
      </c>
      <c r="Q475" s="206" t="s">
        <v>29</v>
      </c>
    </row>
    <row r="476" spans="1:17" ht="12.75" customHeight="1" x14ac:dyDescent="0.25">
      <c r="A476" s="79" t="s">
        <v>9</v>
      </c>
      <c r="B476" s="1">
        <v>10</v>
      </c>
      <c r="C476" s="16" t="s">
        <v>742</v>
      </c>
      <c r="D476" s="1" t="s">
        <v>11</v>
      </c>
      <c r="E476" s="1" t="s">
        <v>588</v>
      </c>
      <c r="F476" s="10" t="s">
        <v>742</v>
      </c>
      <c r="H476" s="1" t="s">
        <v>761</v>
      </c>
      <c r="I476" s="193" t="s">
        <v>44</v>
      </c>
      <c r="J476" s="17">
        <v>7430</v>
      </c>
      <c r="K476" s="17">
        <v>7428</v>
      </c>
      <c r="L476" s="17">
        <v>7200</v>
      </c>
      <c r="M476" s="18">
        <v>7677</v>
      </c>
      <c r="N476" s="19">
        <v>9218</v>
      </c>
      <c r="O476" s="19">
        <v>9302</v>
      </c>
      <c r="P476" s="170">
        <v>9443</v>
      </c>
      <c r="Q476" s="279">
        <v>10481</v>
      </c>
    </row>
    <row r="477" spans="1:17" x14ac:dyDescent="0.25">
      <c r="A477" s="81" t="s">
        <v>267</v>
      </c>
      <c r="B477" s="34">
        <v>10</v>
      </c>
      <c r="C477" s="35" t="s">
        <v>739</v>
      </c>
      <c r="D477" s="34" t="s">
        <v>11</v>
      </c>
      <c r="E477" s="34" t="s">
        <v>588</v>
      </c>
      <c r="F477" s="36" t="s">
        <v>739</v>
      </c>
      <c r="G477" s="36"/>
      <c r="H477" s="34" t="s">
        <v>756</v>
      </c>
      <c r="I477" s="1"/>
      <c r="J477" s="39">
        <v>84</v>
      </c>
      <c r="K477" s="39">
        <v>73</v>
      </c>
      <c r="L477" s="40" t="s">
        <v>29</v>
      </c>
      <c r="M477" s="40" t="s">
        <v>29</v>
      </c>
      <c r="N477" s="65">
        <v>122</v>
      </c>
      <c r="O477" s="41" t="s">
        <v>29</v>
      </c>
      <c r="P477" s="41" t="s">
        <v>29</v>
      </c>
      <c r="Q477" s="33" t="s">
        <v>29</v>
      </c>
    </row>
    <row r="478" spans="1:17" x14ac:dyDescent="0.25">
      <c r="A478" s="79" t="s">
        <v>74</v>
      </c>
      <c r="B478" s="1">
        <v>10</v>
      </c>
      <c r="C478" s="16" t="s">
        <v>744</v>
      </c>
      <c r="D478" s="1" t="s">
        <v>11</v>
      </c>
      <c r="E478" s="1" t="s">
        <v>588</v>
      </c>
      <c r="F478" s="10" t="s">
        <v>744</v>
      </c>
      <c r="H478" s="1" t="s">
        <v>763</v>
      </c>
      <c r="I478" s="1"/>
      <c r="J478" s="17">
        <v>500</v>
      </c>
      <c r="K478" s="17">
        <v>150</v>
      </c>
      <c r="L478" s="17">
        <v>747</v>
      </c>
      <c r="M478" s="18">
        <v>620</v>
      </c>
      <c r="N478" s="19">
        <v>550</v>
      </c>
      <c r="O478" s="19">
        <v>370</v>
      </c>
      <c r="P478" s="33" t="s">
        <v>29</v>
      </c>
      <c r="Q478" s="33" t="s">
        <v>29</v>
      </c>
    </row>
    <row r="479" spans="1:17" x14ac:dyDescent="0.25">
      <c r="A479" s="79" t="s">
        <v>9</v>
      </c>
      <c r="B479" s="1">
        <v>10</v>
      </c>
      <c r="C479" s="16" t="s">
        <v>746</v>
      </c>
      <c r="D479" s="34" t="s">
        <v>904</v>
      </c>
      <c r="E479" s="1" t="s">
        <v>588</v>
      </c>
      <c r="F479" s="10" t="s">
        <v>746</v>
      </c>
      <c r="H479" s="1" t="s">
        <v>765</v>
      </c>
      <c r="I479" s="1" t="s">
        <v>44</v>
      </c>
      <c r="J479" s="24" t="s">
        <v>29</v>
      </c>
      <c r="K479" s="24" t="s">
        <v>29</v>
      </c>
      <c r="L479" s="24" t="s">
        <v>29</v>
      </c>
      <c r="M479" s="18">
        <v>350</v>
      </c>
      <c r="N479" s="19">
        <v>550</v>
      </c>
      <c r="O479" s="19">
        <v>700</v>
      </c>
      <c r="P479" s="170">
        <v>675</v>
      </c>
      <c r="Q479" s="279">
        <v>675</v>
      </c>
    </row>
    <row r="480" spans="1:17" s="204" customFormat="1" x14ac:dyDescent="0.25">
      <c r="A480" s="80" t="s">
        <v>9</v>
      </c>
      <c r="B480" s="25">
        <v>11</v>
      </c>
      <c r="C480" s="26" t="s">
        <v>747</v>
      </c>
      <c r="D480" s="49" t="s">
        <v>11</v>
      </c>
      <c r="E480" s="49" t="s">
        <v>745</v>
      </c>
      <c r="F480" s="69" t="s">
        <v>747</v>
      </c>
      <c r="G480" s="27">
        <v>0</v>
      </c>
      <c r="H480" s="25" t="s">
        <v>767</v>
      </c>
      <c r="I480" s="49" t="s">
        <v>913</v>
      </c>
      <c r="J480" s="28">
        <v>13116</v>
      </c>
      <c r="K480" s="28">
        <v>15655</v>
      </c>
      <c r="L480" s="28">
        <v>17700</v>
      </c>
      <c r="M480" s="29">
        <v>16036</v>
      </c>
      <c r="N480" s="14">
        <v>15447</v>
      </c>
      <c r="O480" s="15">
        <v>18111</v>
      </c>
      <c r="P480" s="86">
        <v>17494</v>
      </c>
      <c r="Q480" s="209">
        <v>16394</v>
      </c>
    </row>
    <row r="481" spans="1:17" x14ac:dyDescent="0.25">
      <c r="A481" s="79" t="s">
        <v>9</v>
      </c>
      <c r="B481" s="1">
        <v>11</v>
      </c>
      <c r="C481" s="16" t="s">
        <v>747</v>
      </c>
      <c r="D481" s="1" t="s">
        <v>11</v>
      </c>
      <c r="E481" s="1" t="s">
        <v>745</v>
      </c>
      <c r="F481" s="10" t="s">
        <v>748</v>
      </c>
      <c r="G481" s="10">
        <v>1</v>
      </c>
      <c r="H481" s="1" t="s">
        <v>769</v>
      </c>
      <c r="I481" s="1" t="s">
        <v>913</v>
      </c>
      <c r="J481" s="17">
        <v>5083</v>
      </c>
      <c r="K481" s="17">
        <v>5992</v>
      </c>
      <c r="L481" s="17">
        <v>7772</v>
      </c>
      <c r="M481" s="18">
        <v>6206</v>
      </c>
      <c r="N481" s="19">
        <v>6095</v>
      </c>
      <c r="O481" s="19">
        <v>8407</v>
      </c>
      <c r="P481" s="159">
        <v>7276</v>
      </c>
      <c r="Q481" s="279">
        <v>6464</v>
      </c>
    </row>
    <row r="482" spans="1:17" x14ac:dyDescent="0.25">
      <c r="A482" s="79" t="s">
        <v>9</v>
      </c>
      <c r="B482" s="1">
        <v>11</v>
      </c>
      <c r="C482" s="16" t="s">
        <v>747</v>
      </c>
      <c r="D482" s="1" t="s">
        <v>11</v>
      </c>
      <c r="E482" s="1" t="s">
        <v>745</v>
      </c>
      <c r="F482" s="10" t="s">
        <v>749</v>
      </c>
      <c r="G482" s="10">
        <v>2</v>
      </c>
      <c r="H482" s="1" t="s">
        <v>771</v>
      </c>
      <c r="I482" s="1" t="s">
        <v>913</v>
      </c>
      <c r="J482" s="17">
        <v>208</v>
      </c>
      <c r="K482" s="17">
        <v>185</v>
      </c>
      <c r="L482" s="17">
        <v>233</v>
      </c>
      <c r="M482" s="18">
        <v>256</v>
      </c>
      <c r="N482" s="19">
        <v>139</v>
      </c>
      <c r="O482" s="19">
        <v>275</v>
      </c>
      <c r="P482" s="159">
        <v>198</v>
      </c>
      <c r="Q482" s="279">
        <v>162</v>
      </c>
    </row>
    <row r="483" spans="1:17" x14ac:dyDescent="0.25">
      <c r="A483" s="79" t="s">
        <v>9</v>
      </c>
      <c r="B483" s="1">
        <v>11</v>
      </c>
      <c r="C483" s="16" t="s">
        <v>747</v>
      </c>
      <c r="D483" s="1" t="s">
        <v>11</v>
      </c>
      <c r="E483" s="1" t="s">
        <v>745</v>
      </c>
      <c r="F483" s="10" t="s">
        <v>750</v>
      </c>
      <c r="G483" s="10">
        <v>3</v>
      </c>
      <c r="H483" s="1" t="s">
        <v>773</v>
      </c>
      <c r="I483" s="1" t="s">
        <v>913</v>
      </c>
      <c r="J483" s="17">
        <v>1723</v>
      </c>
      <c r="K483" s="17">
        <v>1646</v>
      </c>
      <c r="L483" s="17">
        <v>1598</v>
      </c>
      <c r="M483" s="18">
        <v>1997</v>
      </c>
      <c r="N483" s="19">
        <v>2453</v>
      </c>
      <c r="O483" s="19">
        <v>2455</v>
      </c>
      <c r="P483" s="159">
        <v>2637</v>
      </c>
      <c r="Q483" s="279">
        <v>4004</v>
      </c>
    </row>
    <row r="484" spans="1:17" x14ac:dyDescent="0.25">
      <c r="A484" s="79" t="s">
        <v>9</v>
      </c>
      <c r="B484" s="1">
        <v>11</v>
      </c>
      <c r="C484" s="16" t="s">
        <v>747</v>
      </c>
      <c r="D484" s="1" t="s">
        <v>11</v>
      </c>
      <c r="E484" s="1" t="s">
        <v>745</v>
      </c>
      <c r="F484" s="10" t="s">
        <v>751</v>
      </c>
      <c r="G484" s="10">
        <v>4</v>
      </c>
      <c r="H484" s="1" t="s">
        <v>775</v>
      </c>
      <c r="I484" s="1" t="s">
        <v>913</v>
      </c>
      <c r="J484" s="17">
        <v>528</v>
      </c>
      <c r="K484" s="17">
        <v>594</v>
      </c>
      <c r="L484" s="17">
        <v>646</v>
      </c>
      <c r="M484" s="18">
        <v>873</v>
      </c>
      <c r="N484" s="19">
        <v>760</v>
      </c>
      <c r="O484" s="19">
        <v>500</v>
      </c>
      <c r="P484" s="158">
        <v>540</v>
      </c>
      <c r="Q484" s="279">
        <v>598</v>
      </c>
    </row>
    <row r="485" spans="1:17" ht="12.75" customHeight="1" x14ac:dyDescent="0.25">
      <c r="A485" s="79" t="s">
        <v>9</v>
      </c>
      <c r="B485" s="1">
        <v>11</v>
      </c>
      <c r="C485" s="16" t="s">
        <v>747</v>
      </c>
      <c r="D485" s="1" t="s">
        <v>11</v>
      </c>
      <c r="E485" s="1" t="s">
        <v>745</v>
      </c>
      <c r="F485" s="10" t="s">
        <v>753</v>
      </c>
      <c r="G485" s="10">
        <v>5</v>
      </c>
      <c r="H485" s="1" t="s">
        <v>777</v>
      </c>
      <c r="I485" s="1" t="s">
        <v>913</v>
      </c>
      <c r="J485" s="17">
        <v>5574</v>
      </c>
      <c r="K485" s="17">
        <v>7238</v>
      </c>
      <c r="L485" s="17">
        <v>7451</v>
      </c>
      <c r="M485" s="18">
        <v>6704</v>
      </c>
      <c r="N485" s="19">
        <v>6000</v>
      </c>
      <c r="O485" s="19">
        <v>6474</v>
      </c>
      <c r="P485" s="159">
        <v>6843</v>
      </c>
      <c r="Q485" s="279">
        <v>5166</v>
      </c>
    </row>
    <row r="486" spans="1:17" x14ac:dyDescent="0.25">
      <c r="A486" s="79" t="s">
        <v>9</v>
      </c>
      <c r="B486" s="1">
        <v>11</v>
      </c>
      <c r="C486" s="16" t="s">
        <v>754</v>
      </c>
      <c r="D486" s="1" t="s">
        <v>11</v>
      </c>
      <c r="E486" s="1" t="s">
        <v>745</v>
      </c>
      <c r="F486" s="10" t="s">
        <v>754</v>
      </c>
      <c r="H486" s="1" t="s">
        <v>779</v>
      </c>
      <c r="I486" s="1" t="s">
        <v>44</v>
      </c>
      <c r="J486" s="17">
        <v>62206</v>
      </c>
      <c r="K486" s="17">
        <v>59072</v>
      </c>
      <c r="L486" s="17">
        <v>55585</v>
      </c>
      <c r="M486" s="18">
        <v>55557</v>
      </c>
      <c r="N486" s="19">
        <v>52469</v>
      </c>
      <c r="O486" s="19">
        <v>50876</v>
      </c>
      <c r="P486" s="159">
        <v>49053</v>
      </c>
      <c r="Q486" s="279">
        <v>48842</v>
      </c>
    </row>
    <row r="487" spans="1:17" s="42" customFormat="1" x14ac:dyDescent="0.25">
      <c r="A487" s="79" t="s">
        <v>17</v>
      </c>
      <c r="B487" s="1">
        <v>11</v>
      </c>
      <c r="C487" s="16" t="s">
        <v>755</v>
      </c>
      <c r="D487" s="1" t="s">
        <v>19</v>
      </c>
      <c r="E487" s="1" t="s">
        <v>745</v>
      </c>
      <c r="F487" s="10" t="s">
        <v>755</v>
      </c>
      <c r="G487" s="30"/>
      <c r="H487" s="1" t="s">
        <v>781</v>
      </c>
      <c r="I487" s="1" t="s">
        <v>44</v>
      </c>
      <c r="J487" s="24" t="s">
        <v>29</v>
      </c>
      <c r="K487" s="24" t="s">
        <v>29</v>
      </c>
      <c r="L487" s="17">
        <v>16000</v>
      </c>
      <c r="M487" s="18">
        <v>16323</v>
      </c>
      <c r="N487" s="19">
        <v>14815</v>
      </c>
      <c r="O487" s="19">
        <v>15174</v>
      </c>
      <c r="P487" s="159">
        <v>14365</v>
      </c>
      <c r="Q487" s="279">
        <v>13789</v>
      </c>
    </row>
    <row r="488" spans="1:17" s="42" customFormat="1" x14ac:dyDescent="0.25">
      <c r="A488" s="81" t="s">
        <v>9</v>
      </c>
      <c r="B488" s="34">
        <v>11</v>
      </c>
      <c r="C488" s="35" t="s">
        <v>757</v>
      </c>
      <c r="D488" s="34" t="s">
        <v>11</v>
      </c>
      <c r="E488" s="34" t="s">
        <v>745</v>
      </c>
      <c r="F488" s="36" t="s">
        <v>757</v>
      </c>
      <c r="G488" s="37"/>
      <c r="H488" s="180" t="s">
        <v>1004</v>
      </c>
      <c r="I488" s="34"/>
      <c r="J488" s="38" t="s">
        <v>29</v>
      </c>
      <c r="K488" s="38" t="s">
        <v>29</v>
      </c>
      <c r="L488" s="39">
        <v>10606</v>
      </c>
      <c r="M488" s="40">
        <v>9716</v>
      </c>
      <c r="N488" s="21">
        <v>8214</v>
      </c>
      <c r="O488" s="21">
        <v>9487</v>
      </c>
      <c r="P488" s="181">
        <v>10154</v>
      </c>
      <c r="Q488" s="64" t="s">
        <v>29</v>
      </c>
    </row>
    <row r="489" spans="1:17" s="204" customFormat="1" x14ac:dyDescent="0.25">
      <c r="A489" s="202" t="s">
        <v>9</v>
      </c>
      <c r="B489" s="49">
        <v>10</v>
      </c>
      <c r="C489" s="54">
        <v>791000</v>
      </c>
      <c r="D489" s="49" t="s">
        <v>11</v>
      </c>
      <c r="E489" s="49" t="s">
        <v>588</v>
      </c>
      <c r="F489" s="69">
        <v>791000</v>
      </c>
      <c r="G489" s="59">
        <v>0</v>
      </c>
      <c r="H489" s="44" t="s">
        <v>934</v>
      </c>
      <c r="I489" s="49" t="s">
        <v>913</v>
      </c>
      <c r="J489" s="55" t="s">
        <v>29</v>
      </c>
      <c r="K489" s="55" t="s">
        <v>29</v>
      </c>
      <c r="L489" s="55" t="s">
        <v>29</v>
      </c>
      <c r="M489" s="60" t="s">
        <v>29</v>
      </c>
      <c r="N489" s="61" t="s">
        <v>29</v>
      </c>
      <c r="O489" s="15">
        <v>21014</v>
      </c>
      <c r="P489" s="86">
        <v>20872</v>
      </c>
      <c r="Q489" s="209">
        <v>21543</v>
      </c>
    </row>
    <row r="490" spans="1:17" ht="15" customHeight="1" x14ac:dyDescent="0.25">
      <c r="A490" s="79" t="s">
        <v>9</v>
      </c>
      <c r="B490" s="1">
        <v>10</v>
      </c>
      <c r="C490" s="16" t="s">
        <v>935</v>
      </c>
      <c r="D490" s="1" t="s">
        <v>11</v>
      </c>
      <c r="E490" s="1" t="s">
        <v>588</v>
      </c>
      <c r="F490" s="10" t="s">
        <v>759</v>
      </c>
      <c r="G490" s="30">
        <v>1</v>
      </c>
      <c r="H490" s="1" t="s">
        <v>900</v>
      </c>
      <c r="I490" s="1" t="s">
        <v>913</v>
      </c>
      <c r="J490" s="74" t="s">
        <v>29</v>
      </c>
      <c r="K490" s="74" t="s">
        <v>29</v>
      </c>
      <c r="L490" s="74" t="s">
        <v>29</v>
      </c>
      <c r="M490" s="75" t="s">
        <v>29</v>
      </c>
      <c r="N490" s="76" t="s">
        <v>29</v>
      </c>
      <c r="O490" s="19">
        <v>19988</v>
      </c>
      <c r="P490" s="159">
        <v>20007</v>
      </c>
      <c r="Q490" s="279">
        <v>20600</v>
      </c>
    </row>
    <row r="491" spans="1:17" ht="12.75" customHeight="1" x14ac:dyDescent="0.25">
      <c r="A491" s="79" t="s">
        <v>9</v>
      </c>
      <c r="B491" s="1">
        <v>10</v>
      </c>
      <c r="C491" s="16">
        <v>791000</v>
      </c>
      <c r="D491" s="1" t="s">
        <v>11</v>
      </c>
      <c r="E491" s="1" t="s">
        <v>588</v>
      </c>
      <c r="F491" s="10" t="s">
        <v>788</v>
      </c>
      <c r="G491" s="30">
        <v>2</v>
      </c>
      <c r="H491" s="32" t="s">
        <v>789</v>
      </c>
      <c r="I491" s="1" t="s">
        <v>913</v>
      </c>
      <c r="J491" s="24" t="s">
        <v>29</v>
      </c>
      <c r="K491" s="24" t="s">
        <v>29</v>
      </c>
      <c r="L491" s="24" t="s">
        <v>29</v>
      </c>
      <c r="M491" s="18" t="s">
        <v>29</v>
      </c>
      <c r="N491" s="22" t="s">
        <v>29</v>
      </c>
      <c r="O491" s="19">
        <v>1026</v>
      </c>
      <c r="P491" s="159">
        <v>865</v>
      </c>
      <c r="Q491" s="279">
        <v>943</v>
      </c>
    </row>
    <row r="492" spans="1:17" x14ac:dyDescent="0.25">
      <c r="A492" s="79" t="s">
        <v>9</v>
      </c>
      <c r="B492" s="1">
        <v>10</v>
      </c>
      <c r="C492" s="16" t="s">
        <v>759</v>
      </c>
      <c r="D492" s="1" t="s">
        <v>11</v>
      </c>
      <c r="E492" s="1" t="s">
        <v>588</v>
      </c>
      <c r="F492" s="10" t="s">
        <v>759</v>
      </c>
      <c r="H492" s="1" t="s">
        <v>900</v>
      </c>
      <c r="I492" s="1"/>
      <c r="J492" s="17">
        <v>14113</v>
      </c>
      <c r="K492" s="17">
        <v>15631</v>
      </c>
      <c r="L492" s="17">
        <v>15712</v>
      </c>
      <c r="M492" s="18">
        <v>19845</v>
      </c>
      <c r="N492" s="19">
        <v>19231</v>
      </c>
      <c r="O492" s="33" t="s">
        <v>29</v>
      </c>
      <c r="P492" s="33" t="s">
        <v>29</v>
      </c>
      <c r="Q492" s="33" t="s">
        <v>29</v>
      </c>
    </row>
    <row r="493" spans="1:17" x14ac:dyDescent="0.25">
      <c r="A493" s="79" t="s">
        <v>17</v>
      </c>
      <c r="B493" s="1">
        <v>10</v>
      </c>
      <c r="C493" s="16" t="s">
        <v>760</v>
      </c>
      <c r="D493" s="1" t="s">
        <v>19</v>
      </c>
      <c r="E493" s="1" t="s">
        <v>588</v>
      </c>
      <c r="F493" s="10" t="s">
        <v>760</v>
      </c>
      <c r="H493" s="169" t="s">
        <v>985</v>
      </c>
      <c r="I493" s="1" t="s">
        <v>913</v>
      </c>
      <c r="J493" s="17">
        <v>13535</v>
      </c>
      <c r="K493" s="17">
        <v>5611</v>
      </c>
      <c r="L493" s="17">
        <v>58301</v>
      </c>
      <c r="M493" s="18">
        <v>16800</v>
      </c>
      <c r="N493" s="19">
        <v>12648</v>
      </c>
      <c r="O493" s="19">
        <v>11906</v>
      </c>
      <c r="P493" s="166">
        <v>9890</v>
      </c>
      <c r="Q493" s="279">
        <v>12313</v>
      </c>
    </row>
    <row r="494" spans="1:17" ht="15" customHeight="1" x14ac:dyDescent="0.25">
      <c r="A494" s="79" t="s">
        <v>74</v>
      </c>
      <c r="B494" s="1">
        <v>10</v>
      </c>
      <c r="C494" s="16" t="s">
        <v>762</v>
      </c>
      <c r="D494" s="1" t="s">
        <v>904</v>
      </c>
      <c r="E494" s="1" t="s">
        <v>588</v>
      </c>
      <c r="F494" s="10" t="s">
        <v>762</v>
      </c>
      <c r="H494" s="1" t="s">
        <v>786</v>
      </c>
      <c r="I494" s="1" t="s">
        <v>44</v>
      </c>
      <c r="J494" s="17">
        <v>2347</v>
      </c>
      <c r="K494" s="17">
        <v>2778</v>
      </c>
      <c r="L494" s="17">
        <v>3570</v>
      </c>
      <c r="M494" s="18">
        <v>3276</v>
      </c>
      <c r="N494" s="19">
        <v>4292</v>
      </c>
      <c r="O494" s="19">
        <v>3017</v>
      </c>
      <c r="P494" s="159">
        <v>4789</v>
      </c>
      <c r="Q494" s="279">
        <v>5794</v>
      </c>
    </row>
    <row r="495" spans="1:17" x14ac:dyDescent="0.25">
      <c r="A495" s="79" t="s">
        <v>9</v>
      </c>
      <c r="B495" s="1">
        <v>10</v>
      </c>
      <c r="C495" s="16" t="s">
        <v>788</v>
      </c>
      <c r="D495" s="1" t="s">
        <v>11</v>
      </c>
      <c r="E495" s="1" t="s">
        <v>588</v>
      </c>
      <c r="F495" s="10" t="s">
        <v>788</v>
      </c>
      <c r="H495" s="1" t="s">
        <v>789</v>
      </c>
      <c r="I495" s="1"/>
      <c r="J495" s="17">
        <v>2249</v>
      </c>
      <c r="K495" s="17">
        <v>2643</v>
      </c>
      <c r="L495" s="17">
        <v>2130</v>
      </c>
      <c r="M495" s="18">
        <v>2643</v>
      </c>
      <c r="N495" s="19">
        <v>1063</v>
      </c>
      <c r="O495" s="33" t="s">
        <v>29</v>
      </c>
      <c r="P495" s="33" t="s">
        <v>29</v>
      </c>
      <c r="Q495" s="206" t="s">
        <v>29</v>
      </c>
    </row>
    <row r="496" spans="1:17" x14ac:dyDescent="0.25">
      <c r="A496" s="79" t="s">
        <v>74</v>
      </c>
      <c r="B496" s="1">
        <v>10</v>
      </c>
      <c r="C496" s="16" t="s">
        <v>764</v>
      </c>
      <c r="D496" s="1" t="s">
        <v>904</v>
      </c>
      <c r="E496" s="1" t="s">
        <v>588</v>
      </c>
      <c r="F496" s="10" t="s">
        <v>764</v>
      </c>
      <c r="H496" s="1" t="s">
        <v>791</v>
      </c>
      <c r="I496" s="1" t="s">
        <v>44</v>
      </c>
      <c r="J496" s="17">
        <v>2246</v>
      </c>
      <c r="K496" s="17">
        <v>2598</v>
      </c>
      <c r="L496" s="17">
        <v>2185</v>
      </c>
      <c r="M496" s="18">
        <v>2044</v>
      </c>
      <c r="N496" s="19">
        <v>2068</v>
      </c>
      <c r="O496" s="19">
        <v>1611</v>
      </c>
      <c r="P496" s="159">
        <v>2080</v>
      </c>
      <c r="Q496" s="279">
        <v>1810</v>
      </c>
    </row>
    <row r="497" spans="1:17" x14ac:dyDescent="0.25">
      <c r="A497" s="79" t="s">
        <v>9</v>
      </c>
      <c r="B497" s="1">
        <v>10</v>
      </c>
      <c r="C497" s="16" t="s">
        <v>766</v>
      </c>
      <c r="D497" s="1" t="s">
        <v>11</v>
      </c>
      <c r="E497" s="1" t="s">
        <v>588</v>
      </c>
      <c r="F497" s="10" t="s">
        <v>766</v>
      </c>
      <c r="H497" s="1" t="s">
        <v>793</v>
      </c>
      <c r="I497" s="1" t="s">
        <v>44</v>
      </c>
      <c r="J497" s="17">
        <v>914</v>
      </c>
      <c r="K497" s="17">
        <v>859</v>
      </c>
      <c r="L497" s="17">
        <v>880</v>
      </c>
      <c r="M497" s="18">
        <v>887</v>
      </c>
      <c r="N497" s="19">
        <v>522</v>
      </c>
      <c r="O497" s="19">
        <v>592</v>
      </c>
      <c r="P497" s="170">
        <v>729</v>
      </c>
      <c r="Q497" s="279">
        <v>896</v>
      </c>
    </row>
    <row r="498" spans="1:17" x14ac:dyDescent="0.25">
      <c r="A498" s="79" t="s">
        <v>9</v>
      </c>
      <c r="B498" s="1">
        <v>10</v>
      </c>
      <c r="C498" s="16" t="s">
        <v>768</v>
      </c>
      <c r="D498" s="1" t="s">
        <v>11</v>
      </c>
      <c r="E498" s="1" t="s">
        <v>588</v>
      </c>
      <c r="F498" s="10" t="s">
        <v>768</v>
      </c>
      <c r="H498" s="1" t="s">
        <v>795</v>
      </c>
      <c r="I498" s="1" t="s">
        <v>913</v>
      </c>
      <c r="J498" s="17">
        <v>41481</v>
      </c>
      <c r="K498" s="17">
        <v>43606</v>
      </c>
      <c r="L498" s="17">
        <v>36772</v>
      </c>
      <c r="M498" s="18">
        <v>35841</v>
      </c>
      <c r="N498" s="19">
        <v>37850</v>
      </c>
      <c r="O498" s="19">
        <v>38644</v>
      </c>
      <c r="P498" s="170">
        <v>35484</v>
      </c>
      <c r="Q498" s="279">
        <v>32598</v>
      </c>
    </row>
    <row r="499" spans="1:17" x14ac:dyDescent="0.25">
      <c r="A499" s="79" t="s">
        <v>9</v>
      </c>
      <c r="B499" s="1">
        <v>10</v>
      </c>
      <c r="C499" s="16" t="s">
        <v>770</v>
      </c>
      <c r="D499" s="1" t="s">
        <v>11</v>
      </c>
      <c r="E499" s="1" t="s">
        <v>588</v>
      </c>
      <c r="F499" s="10" t="s">
        <v>770</v>
      </c>
      <c r="H499" s="1" t="s">
        <v>797</v>
      </c>
      <c r="I499" s="1" t="s">
        <v>44</v>
      </c>
      <c r="J499" s="24" t="s">
        <v>29</v>
      </c>
      <c r="K499" s="24" t="s">
        <v>29</v>
      </c>
      <c r="L499" s="24" t="s">
        <v>29</v>
      </c>
      <c r="M499" s="18">
        <v>7858</v>
      </c>
      <c r="N499" s="19">
        <v>7494</v>
      </c>
      <c r="O499" s="19">
        <v>7619</v>
      </c>
      <c r="P499" s="170">
        <v>7808</v>
      </c>
      <c r="Q499" s="279">
        <v>7491</v>
      </c>
    </row>
    <row r="500" spans="1:17" x14ac:dyDescent="0.25">
      <c r="A500" s="79"/>
      <c r="B500" s="1"/>
      <c r="C500" s="278" t="s">
        <v>1050</v>
      </c>
      <c r="D500" s="1" t="s">
        <v>11</v>
      </c>
      <c r="E500" s="1" t="s">
        <v>588</v>
      </c>
      <c r="F500" s="10" t="s">
        <v>1050</v>
      </c>
      <c r="H500" s="278" t="s">
        <v>1052</v>
      </c>
      <c r="I500" s="1" t="s">
        <v>44</v>
      </c>
      <c r="J500" s="24" t="s">
        <v>29</v>
      </c>
      <c r="K500" s="24" t="s">
        <v>29</v>
      </c>
      <c r="L500" s="24" t="s">
        <v>29</v>
      </c>
      <c r="M500" s="24" t="s">
        <v>29</v>
      </c>
      <c r="N500" s="24" t="s">
        <v>29</v>
      </c>
      <c r="O500" s="24" t="s">
        <v>29</v>
      </c>
      <c r="P500" s="24" t="s">
        <v>29</v>
      </c>
      <c r="Q500" s="279">
        <v>8500</v>
      </c>
    </row>
    <row r="501" spans="1:17" x14ac:dyDescent="0.25">
      <c r="A501" s="79"/>
      <c r="B501" s="1"/>
      <c r="C501" s="278" t="s">
        <v>1051</v>
      </c>
      <c r="D501" s="1" t="s">
        <v>11</v>
      </c>
      <c r="E501" s="1" t="s">
        <v>588</v>
      </c>
      <c r="F501" s="10" t="s">
        <v>1051</v>
      </c>
      <c r="H501" s="278" t="s">
        <v>1053</v>
      </c>
      <c r="I501" s="1" t="s">
        <v>44</v>
      </c>
      <c r="J501" s="24" t="s">
        <v>29</v>
      </c>
      <c r="K501" s="24" t="s">
        <v>29</v>
      </c>
      <c r="L501" s="24" t="s">
        <v>29</v>
      </c>
      <c r="M501" s="24" t="s">
        <v>29</v>
      </c>
      <c r="N501" s="24" t="s">
        <v>29</v>
      </c>
      <c r="O501" s="24" t="s">
        <v>29</v>
      </c>
      <c r="P501" s="24" t="s">
        <v>29</v>
      </c>
      <c r="Q501" s="279">
        <v>55016</v>
      </c>
    </row>
    <row r="502" spans="1:17" s="204" customFormat="1" ht="15" customHeight="1" x14ac:dyDescent="0.25">
      <c r="A502" s="202" t="s">
        <v>9</v>
      </c>
      <c r="B502" s="49">
        <v>11</v>
      </c>
      <c r="C502" s="62" t="s">
        <v>936</v>
      </c>
      <c r="D502" s="49" t="s">
        <v>11</v>
      </c>
      <c r="E502" s="49" t="s">
        <v>745</v>
      </c>
      <c r="F502" s="69">
        <v>810000</v>
      </c>
      <c r="G502" s="43">
        <v>0</v>
      </c>
      <c r="H502" s="44" t="s">
        <v>937</v>
      </c>
      <c r="I502" s="49" t="s">
        <v>913</v>
      </c>
      <c r="J502" s="60" t="s">
        <v>29</v>
      </c>
      <c r="K502" s="60" t="s">
        <v>29</v>
      </c>
      <c r="L502" s="60" t="s">
        <v>29</v>
      </c>
      <c r="M502" s="60" t="s">
        <v>29</v>
      </c>
      <c r="N502" s="60" t="s">
        <v>29</v>
      </c>
      <c r="O502" s="15">
        <v>7294</v>
      </c>
      <c r="P502" s="86">
        <v>8874</v>
      </c>
      <c r="Q502" s="209">
        <v>10181</v>
      </c>
    </row>
    <row r="503" spans="1:17" x14ac:dyDescent="0.25">
      <c r="A503" s="79" t="s">
        <v>9</v>
      </c>
      <c r="B503" s="1">
        <v>11</v>
      </c>
      <c r="C503" s="31" t="s">
        <v>936</v>
      </c>
      <c r="D503" s="1" t="s">
        <v>11</v>
      </c>
      <c r="E503" s="1" t="s">
        <v>745</v>
      </c>
      <c r="F503" s="10" t="s">
        <v>772</v>
      </c>
      <c r="G503" s="30">
        <v>1</v>
      </c>
      <c r="H503" s="1" t="s">
        <v>799</v>
      </c>
      <c r="I503" s="1" t="s">
        <v>913</v>
      </c>
      <c r="J503" s="18" t="s">
        <v>29</v>
      </c>
      <c r="K503" s="18" t="s">
        <v>29</v>
      </c>
      <c r="L503" s="18" t="s">
        <v>29</v>
      </c>
      <c r="M503" s="18" t="s">
        <v>29</v>
      </c>
      <c r="N503" s="18" t="s">
        <v>29</v>
      </c>
      <c r="O503" s="21">
        <v>1723</v>
      </c>
      <c r="P503" s="159">
        <v>3581</v>
      </c>
      <c r="Q503" s="279">
        <v>5113</v>
      </c>
    </row>
    <row r="504" spans="1:17" x14ac:dyDescent="0.25">
      <c r="A504" s="79" t="s">
        <v>9</v>
      </c>
      <c r="B504" s="1">
        <v>11</v>
      </c>
      <c r="C504" s="31" t="s">
        <v>936</v>
      </c>
      <c r="D504" s="1" t="s">
        <v>11</v>
      </c>
      <c r="E504" s="1" t="s">
        <v>745</v>
      </c>
      <c r="F504" s="10" t="s">
        <v>774</v>
      </c>
      <c r="G504" s="30">
        <v>2</v>
      </c>
      <c r="H504" s="1" t="s">
        <v>801</v>
      </c>
      <c r="I504" s="1" t="s">
        <v>913</v>
      </c>
      <c r="J504" s="18" t="s">
        <v>29</v>
      </c>
      <c r="K504" s="18" t="s">
        <v>29</v>
      </c>
      <c r="L504" s="18" t="s">
        <v>29</v>
      </c>
      <c r="M504" s="18" t="s">
        <v>29</v>
      </c>
      <c r="N504" s="18" t="s">
        <v>29</v>
      </c>
      <c r="O504" s="19">
        <v>2339</v>
      </c>
      <c r="P504" s="159">
        <v>2336</v>
      </c>
      <c r="Q504" s="279">
        <v>1833</v>
      </c>
    </row>
    <row r="505" spans="1:17" x14ac:dyDescent="0.25">
      <c r="A505" s="79" t="s">
        <v>9</v>
      </c>
      <c r="B505" s="1">
        <v>11</v>
      </c>
      <c r="C505" s="31" t="s">
        <v>936</v>
      </c>
      <c r="D505" s="1" t="s">
        <v>11</v>
      </c>
      <c r="E505" s="1" t="s">
        <v>745</v>
      </c>
      <c r="F505" s="10" t="s">
        <v>939</v>
      </c>
      <c r="G505" s="30">
        <v>3</v>
      </c>
      <c r="H505" s="32" t="s">
        <v>938</v>
      </c>
      <c r="I505" s="1" t="s">
        <v>913</v>
      </c>
      <c r="J505" s="18" t="s">
        <v>29</v>
      </c>
      <c r="K505" s="18" t="s">
        <v>29</v>
      </c>
      <c r="L505" s="18" t="s">
        <v>29</v>
      </c>
      <c r="M505" s="18" t="s">
        <v>29</v>
      </c>
      <c r="N505" s="18" t="s">
        <v>29</v>
      </c>
      <c r="O505" s="19">
        <v>2482</v>
      </c>
      <c r="P505" s="159">
        <v>2957</v>
      </c>
      <c r="Q505" s="279">
        <v>3235</v>
      </c>
    </row>
    <row r="506" spans="1:17" x14ac:dyDescent="0.25">
      <c r="A506" s="79" t="s">
        <v>9</v>
      </c>
      <c r="B506" s="1">
        <v>11</v>
      </c>
      <c r="C506" s="31" t="s">
        <v>936</v>
      </c>
      <c r="D506" s="1" t="s">
        <v>11</v>
      </c>
      <c r="E506" s="1" t="s">
        <v>745</v>
      </c>
      <c r="F506" s="10" t="s">
        <v>941</v>
      </c>
      <c r="G506" s="30">
        <v>4</v>
      </c>
      <c r="H506" s="32" t="s">
        <v>940</v>
      </c>
      <c r="I506" s="1"/>
      <c r="J506" s="18" t="s">
        <v>29</v>
      </c>
      <c r="K506" s="18" t="s">
        <v>29</v>
      </c>
      <c r="L506" s="18" t="s">
        <v>29</v>
      </c>
      <c r="M506" s="18" t="s">
        <v>29</v>
      </c>
      <c r="N506" s="18" t="s">
        <v>29</v>
      </c>
      <c r="O506" s="19">
        <v>750</v>
      </c>
      <c r="P506" s="41" t="s">
        <v>29</v>
      </c>
      <c r="Q506" s="22" t="s">
        <v>29</v>
      </c>
    </row>
    <row r="507" spans="1:17" x14ac:dyDescent="0.25">
      <c r="A507" s="79" t="s">
        <v>9</v>
      </c>
      <c r="B507" s="1">
        <v>11</v>
      </c>
      <c r="C507" s="16" t="s">
        <v>772</v>
      </c>
      <c r="D507" s="1" t="s">
        <v>11</v>
      </c>
      <c r="E507" s="1" t="s">
        <v>745</v>
      </c>
      <c r="F507" s="10" t="s">
        <v>772</v>
      </c>
      <c r="H507" s="1" t="s">
        <v>799</v>
      </c>
      <c r="I507" s="1"/>
      <c r="J507" s="17">
        <v>3745</v>
      </c>
      <c r="K507" s="17">
        <v>3595</v>
      </c>
      <c r="L507" s="17">
        <v>3514</v>
      </c>
      <c r="M507" s="18">
        <v>3570</v>
      </c>
      <c r="N507" s="19">
        <v>1851</v>
      </c>
      <c r="O507" s="33" t="s">
        <v>29</v>
      </c>
      <c r="P507" s="33" t="s">
        <v>29</v>
      </c>
      <c r="Q507" s="33" t="s">
        <v>29</v>
      </c>
    </row>
    <row r="508" spans="1:17" ht="15" customHeight="1" x14ac:dyDescent="0.25">
      <c r="A508" s="79" t="s">
        <v>9</v>
      </c>
      <c r="B508" s="1">
        <v>11</v>
      </c>
      <c r="C508" s="16" t="s">
        <v>774</v>
      </c>
      <c r="D508" s="1" t="s">
        <v>11</v>
      </c>
      <c r="E508" s="1" t="s">
        <v>745</v>
      </c>
      <c r="F508" s="10" t="s">
        <v>774</v>
      </c>
      <c r="H508" s="1" t="s">
        <v>801</v>
      </c>
      <c r="I508" s="1"/>
      <c r="J508" s="17">
        <v>14362</v>
      </c>
      <c r="K508" s="17">
        <v>14176</v>
      </c>
      <c r="L508" s="17">
        <v>15488</v>
      </c>
      <c r="M508" s="18">
        <v>14326</v>
      </c>
      <c r="N508" s="19">
        <v>6215</v>
      </c>
      <c r="O508" s="33" t="s">
        <v>29</v>
      </c>
      <c r="P508" s="33" t="s">
        <v>29</v>
      </c>
      <c r="Q508" s="33" t="s">
        <v>29</v>
      </c>
    </row>
    <row r="509" spans="1:17" x14ac:dyDescent="0.25">
      <c r="A509" s="79" t="s">
        <v>74</v>
      </c>
      <c r="B509" s="1">
        <v>11</v>
      </c>
      <c r="C509" s="16" t="s">
        <v>776</v>
      </c>
      <c r="D509" s="1" t="s">
        <v>904</v>
      </c>
      <c r="E509" s="1" t="s">
        <v>745</v>
      </c>
      <c r="F509" s="10" t="s">
        <v>776</v>
      </c>
      <c r="H509" s="1" t="s">
        <v>803</v>
      </c>
      <c r="I509" s="1" t="s">
        <v>44</v>
      </c>
      <c r="J509" s="17">
        <v>35850</v>
      </c>
      <c r="K509" s="17">
        <v>31770</v>
      </c>
      <c r="L509" s="17">
        <v>31012</v>
      </c>
      <c r="M509" s="18">
        <v>36021</v>
      </c>
      <c r="N509" s="19">
        <v>35066</v>
      </c>
      <c r="O509" s="19">
        <v>41492</v>
      </c>
      <c r="P509" s="159">
        <v>39215</v>
      </c>
      <c r="Q509" s="279">
        <v>18258</v>
      </c>
    </row>
    <row r="510" spans="1:17" ht="12.75" customHeight="1" x14ac:dyDescent="0.25">
      <c r="A510" s="79" t="s">
        <v>17</v>
      </c>
      <c r="B510" s="1">
        <v>11</v>
      </c>
      <c r="C510" s="16" t="s">
        <v>778</v>
      </c>
      <c r="D510" s="34" t="s">
        <v>904</v>
      </c>
      <c r="E510" s="1" t="s">
        <v>745</v>
      </c>
      <c r="F510" s="10" t="s">
        <v>778</v>
      </c>
      <c r="H510" s="1" t="s">
        <v>805</v>
      </c>
      <c r="I510" s="1" t="s">
        <v>44</v>
      </c>
      <c r="J510" s="24" t="s">
        <v>29</v>
      </c>
      <c r="K510" s="24" t="s">
        <v>29</v>
      </c>
      <c r="L510" s="24" t="s">
        <v>29</v>
      </c>
      <c r="M510" s="18">
        <v>8782</v>
      </c>
      <c r="N510" s="19">
        <v>8500</v>
      </c>
      <c r="O510" s="19">
        <v>9988</v>
      </c>
      <c r="P510" s="159">
        <v>9748</v>
      </c>
      <c r="Q510" s="279">
        <v>9208</v>
      </c>
    </row>
    <row r="511" spans="1:17" s="204" customFormat="1" ht="12.75" customHeight="1" x14ac:dyDescent="0.25">
      <c r="A511" s="80" t="s">
        <v>9</v>
      </c>
      <c r="B511" s="25">
        <v>11</v>
      </c>
      <c r="C511" s="26" t="s">
        <v>780</v>
      </c>
      <c r="D511" s="49" t="s">
        <v>11</v>
      </c>
      <c r="E511" s="49" t="s">
        <v>745</v>
      </c>
      <c r="F511" s="69" t="s">
        <v>780</v>
      </c>
      <c r="G511" s="27">
        <v>0</v>
      </c>
      <c r="H511" s="25" t="s">
        <v>807</v>
      </c>
      <c r="I511" s="49" t="s">
        <v>913</v>
      </c>
      <c r="J511" s="28">
        <v>31750</v>
      </c>
      <c r="K511" s="28">
        <v>32552</v>
      </c>
      <c r="L511" s="28">
        <v>53509</v>
      </c>
      <c r="M511" s="29">
        <v>60982</v>
      </c>
      <c r="N511" s="14">
        <v>45493</v>
      </c>
      <c r="O511" s="15">
        <v>54490</v>
      </c>
      <c r="P511" s="86">
        <v>49563</v>
      </c>
      <c r="Q511" s="209">
        <v>51599</v>
      </c>
    </row>
    <row r="512" spans="1:17" x14ac:dyDescent="0.25">
      <c r="A512" s="79" t="s">
        <v>9</v>
      </c>
      <c r="B512" s="1">
        <v>11</v>
      </c>
      <c r="C512" s="16" t="s">
        <v>780</v>
      </c>
      <c r="D512" s="1" t="s">
        <v>11</v>
      </c>
      <c r="E512" s="1" t="s">
        <v>745</v>
      </c>
      <c r="F512" s="10" t="s">
        <v>782</v>
      </c>
      <c r="G512" s="10">
        <v>1</v>
      </c>
      <c r="H512" s="1" t="s">
        <v>809</v>
      </c>
      <c r="I512" s="1" t="s">
        <v>913</v>
      </c>
      <c r="J512" s="17">
        <v>10963</v>
      </c>
      <c r="K512" s="17">
        <v>13345</v>
      </c>
      <c r="L512" s="17">
        <v>10008</v>
      </c>
      <c r="M512" s="18">
        <v>9948</v>
      </c>
      <c r="N512" s="19">
        <v>8464</v>
      </c>
      <c r="O512" s="19">
        <v>17188</v>
      </c>
      <c r="P512" s="159">
        <v>10392</v>
      </c>
      <c r="Q512" s="279">
        <v>14258</v>
      </c>
    </row>
    <row r="513" spans="1:17" ht="12.75" customHeight="1" x14ac:dyDescent="0.25">
      <c r="A513" s="79" t="s">
        <v>9</v>
      </c>
      <c r="B513" s="1">
        <v>11</v>
      </c>
      <c r="C513" s="16" t="s">
        <v>780</v>
      </c>
      <c r="D513" s="1" t="s">
        <v>11</v>
      </c>
      <c r="E513" s="1" t="s">
        <v>745</v>
      </c>
      <c r="F513" s="10" t="s">
        <v>783</v>
      </c>
      <c r="G513" s="10">
        <v>2</v>
      </c>
      <c r="H513" s="1" t="s">
        <v>811</v>
      </c>
      <c r="I513" s="1" t="s">
        <v>913</v>
      </c>
      <c r="J513" s="17">
        <v>10016</v>
      </c>
      <c r="K513" s="17">
        <v>9967</v>
      </c>
      <c r="L513" s="17">
        <v>8176</v>
      </c>
      <c r="M513" s="18">
        <v>9849</v>
      </c>
      <c r="N513" s="19">
        <v>9459</v>
      </c>
      <c r="O513" s="19">
        <v>8734</v>
      </c>
      <c r="P513" s="159">
        <v>9949</v>
      </c>
      <c r="Q513" s="279">
        <v>11028</v>
      </c>
    </row>
    <row r="514" spans="1:17" x14ac:dyDescent="0.25">
      <c r="A514" s="79" t="s">
        <v>9</v>
      </c>
      <c r="B514" s="1">
        <v>11</v>
      </c>
      <c r="C514" s="16" t="s">
        <v>780</v>
      </c>
      <c r="D514" s="1" t="s">
        <v>11</v>
      </c>
      <c r="E514" s="1" t="s">
        <v>745</v>
      </c>
      <c r="F514" s="10" t="s">
        <v>784</v>
      </c>
      <c r="G514" s="10">
        <v>3</v>
      </c>
      <c r="H514" s="1" t="s">
        <v>813</v>
      </c>
      <c r="I514" s="1" t="s">
        <v>913</v>
      </c>
      <c r="J514" s="17">
        <v>10771</v>
      </c>
      <c r="K514" s="17">
        <v>9240</v>
      </c>
      <c r="L514" s="17">
        <v>10852</v>
      </c>
      <c r="M514" s="18">
        <v>11885</v>
      </c>
      <c r="N514" s="19">
        <v>2558</v>
      </c>
      <c r="O514" s="19">
        <v>1605</v>
      </c>
      <c r="P514" s="159">
        <v>1620</v>
      </c>
      <c r="Q514" s="279">
        <v>1345</v>
      </c>
    </row>
    <row r="515" spans="1:17" x14ac:dyDescent="0.25">
      <c r="A515" s="79" t="s">
        <v>9</v>
      </c>
      <c r="B515" s="1">
        <v>11</v>
      </c>
      <c r="C515" s="16" t="s">
        <v>780</v>
      </c>
      <c r="D515" s="1" t="s">
        <v>11</v>
      </c>
      <c r="E515" s="1" t="s">
        <v>745</v>
      </c>
      <c r="F515" s="10" t="s">
        <v>785</v>
      </c>
      <c r="G515" s="10">
        <v>4</v>
      </c>
      <c r="H515" s="1" t="s">
        <v>815</v>
      </c>
      <c r="I515" s="1" t="s">
        <v>913</v>
      </c>
      <c r="J515" s="18" t="s">
        <v>29</v>
      </c>
      <c r="K515" s="18" t="s">
        <v>29</v>
      </c>
      <c r="L515" s="17">
        <v>17794</v>
      </c>
      <c r="M515" s="18">
        <v>18924</v>
      </c>
      <c r="N515" s="19">
        <v>16397</v>
      </c>
      <c r="O515" s="19">
        <v>16715</v>
      </c>
      <c r="P515" s="159">
        <v>17354</v>
      </c>
      <c r="Q515" s="279">
        <v>19616</v>
      </c>
    </row>
    <row r="516" spans="1:17" x14ac:dyDescent="0.25">
      <c r="A516" s="79" t="s">
        <v>9</v>
      </c>
      <c r="B516" s="1">
        <v>11</v>
      </c>
      <c r="C516" s="16" t="s">
        <v>780</v>
      </c>
      <c r="D516" s="1" t="s">
        <v>11</v>
      </c>
      <c r="E516" s="1" t="s">
        <v>745</v>
      </c>
      <c r="F516" s="10" t="s">
        <v>787</v>
      </c>
      <c r="G516" s="10">
        <v>5</v>
      </c>
      <c r="H516" s="1" t="s">
        <v>817</v>
      </c>
      <c r="I516" s="1" t="s">
        <v>913</v>
      </c>
      <c r="J516" s="18" t="s">
        <v>29</v>
      </c>
      <c r="K516" s="18" t="s">
        <v>29</v>
      </c>
      <c r="L516" s="17">
        <v>6679</v>
      </c>
      <c r="M516" s="18">
        <v>10376</v>
      </c>
      <c r="N516" s="19">
        <v>8615</v>
      </c>
      <c r="O516" s="19">
        <v>10248</v>
      </c>
      <c r="P516" s="159">
        <v>10248</v>
      </c>
      <c r="Q516" s="279">
        <v>5352</v>
      </c>
    </row>
    <row r="517" spans="1:17" x14ac:dyDescent="0.25">
      <c r="A517" s="79" t="s">
        <v>17</v>
      </c>
      <c r="B517" s="1">
        <v>11</v>
      </c>
      <c r="C517" s="16" t="s">
        <v>790</v>
      </c>
      <c r="D517" s="1" t="s">
        <v>19</v>
      </c>
      <c r="E517" s="1" t="s">
        <v>745</v>
      </c>
      <c r="F517" s="10" t="s">
        <v>790</v>
      </c>
      <c r="H517" s="1" t="s">
        <v>819</v>
      </c>
      <c r="I517" s="1" t="s">
        <v>44</v>
      </c>
      <c r="J517" s="17">
        <v>12136</v>
      </c>
      <c r="K517" s="17">
        <v>16218</v>
      </c>
      <c r="L517" s="17">
        <v>15173</v>
      </c>
      <c r="M517" s="18">
        <v>15859</v>
      </c>
      <c r="N517" s="19">
        <v>16348</v>
      </c>
      <c r="O517" s="19">
        <v>11943</v>
      </c>
      <c r="P517" s="159">
        <v>11259</v>
      </c>
      <c r="Q517" s="279">
        <v>11927</v>
      </c>
    </row>
    <row r="518" spans="1:17" ht="12.75" customHeight="1" x14ac:dyDescent="0.25">
      <c r="A518" s="79" t="s">
        <v>9</v>
      </c>
      <c r="B518" s="1">
        <v>11</v>
      </c>
      <c r="C518" s="16" t="s">
        <v>785</v>
      </c>
      <c r="D518" s="1" t="s">
        <v>11</v>
      </c>
      <c r="E518" s="1" t="s">
        <v>745</v>
      </c>
      <c r="F518" s="10" t="s">
        <v>785</v>
      </c>
      <c r="G518" s="10"/>
      <c r="H518" s="1" t="s">
        <v>815</v>
      </c>
      <c r="I518" s="1"/>
      <c r="J518" s="17">
        <v>20288</v>
      </c>
      <c r="K518" s="17">
        <v>19450</v>
      </c>
      <c r="L518" s="18" t="s">
        <v>29</v>
      </c>
      <c r="M518" s="24" t="s">
        <v>29</v>
      </c>
      <c r="N518" s="33" t="s">
        <v>29</v>
      </c>
      <c r="O518" s="33" t="s">
        <v>29</v>
      </c>
      <c r="P518" s="33" t="s">
        <v>29</v>
      </c>
      <c r="Q518" s="33" t="s">
        <v>29</v>
      </c>
    </row>
    <row r="519" spans="1:17" ht="12.75" customHeight="1" x14ac:dyDescent="0.25">
      <c r="A519" s="79" t="s">
        <v>17</v>
      </c>
      <c r="B519" s="1">
        <v>11</v>
      </c>
      <c r="C519" s="16" t="s">
        <v>792</v>
      </c>
      <c r="D519" s="1" t="s">
        <v>19</v>
      </c>
      <c r="E519" s="1" t="s">
        <v>745</v>
      </c>
      <c r="F519" s="10" t="s">
        <v>792</v>
      </c>
      <c r="H519" s="1" t="s">
        <v>822</v>
      </c>
      <c r="I519" s="1"/>
      <c r="J519" s="17">
        <v>162990</v>
      </c>
      <c r="K519" s="17">
        <v>121431</v>
      </c>
      <c r="L519" s="17">
        <v>102853</v>
      </c>
      <c r="M519" s="18">
        <v>118057</v>
      </c>
      <c r="N519" s="19">
        <v>132421</v>
      </c>
      <c r="O519" s="19">
        <v>100365</v>
      </c>
      <c r="P519" s="159">
        <v>89004</v>
      </c>
      <c r="Q519" s="206" t="s">
        <v>29</v>
      </c>
    </row>
    <row r="520" spans="1:17" x14ac:dyDescent="0.25">
      <c r="A520" s="79" t="s">
        <v>17</v>
      </c>
      <c r="B520" s="1">
        <v>11</v>
      </c>
      <c r="C520" s="16" t="s">
        <v>794</v>
      </c>
      <c r="D520" s="1" t="s">
        <v>19</v>
      </c>
      <c r="E520" s="1" t="s">
        <v>745</v>
      </c>
      <c r="F520" s="10" t="s">
        <v>794</v>
      </c>
      <c r="H520" s="1" t="s">
        <v>824</v>
      </c>
      <c r="I520" s="1"/>
      <c r="J520" s="17">
        <v>30247</v>
      </c>
      <c r="K520" s="17">
        <v>29256</v>
      </c>
      <c r="L520" s="17">
        <v>22518</v>
      </c>
      <c r="M520" s="18">
        <v>23005</v>
      </c>
      <c r="N520" s="19">
        <v>23245</v>
      </c>
      <c r="O520" s="19">
        <v>18616</v>
      </c>
      <c r="P520" s="159">
        <v>17669</v>
      </c>
      <c r="Q520" s="206" t="s">
        <v>29</v>
      </c>
    </row>
    <row r="521" spans="1:17" x14ac:dyDescent="0.25">
      <c r="A521" s="79" t="s">
        <v>9</v>
      </c>
      <c r="B521" s="1">
        <v>11</v>
      </c>
      <c r="C521" s="16" t="s">
        <v>796</v>
      </c>
      <c r="D521" s="1" t="s">
        <v>11</v>
      </c>
      <c r="E521" s="1" t="s">
        <v>745</v>
      </c>
      <c r="F521" s="10" t="s">
        <v>796</v>
      </c>
      <c r="H521" s="1" t="s">
        <v>826</v>
      </c>
      <c r="I521" s="1"/>
      <c r="J521" s="17">
        <v>9978</v>
      </c>
      <c r="K521" s="17">
        <v>7870</v>
      </c>
      <c r="L521" s="17">
        <v>0</v>
      </c>
      <c r="M521" s="18">
        <v>7952</v>
      </c>
      <c r="N521" s="19">
        <v>7171</v>
      </c>
      <c r="O521" s="19">
        <v>7170</v>
      </c>
      <c r="P521" s="159">
        <v>6473</v>
      </c>
      <c r="Q521" s="206" t="s">
        <v>29</v>
      </c>
    </row>
    <row r="522" spans="1:17" s="204" customFormat="1" x14ac:dyDescent="0.25">
      <c r="A522" s="202"/>
      <c r="B522" s="49"/>
      <c r="C522" s="296" t="s">
        <v>1055</v>
      </c>
      <c r="D522" s="296" t="s">
        <v>19</v>
      </c>
      <c r="E522" s="49" t="s">
        <v>745</v>
      </c>
      <c r="F522" s="69" t="s">
        <v>1055</v>
      </c>
      <c r="G522" s="59">
        <v>0</v>
      </c>
      <c r="H522" s="49" t="s">
        <v>1056</v>
      </c>
      <c r="I522" s="296" t="s">
        <v>913</v>
      </c>
      <c r="J522" s="55" t="s">
        <v>29</v>
      </c>
      <c r="K522" s="55" t="s">
        <v>29</v>
      </c>
      <c r="L522" s="55" t="s">
        <v>29</v>
      </c>
      <c r="M522" s="55" t="s">
        <v>29</v>
      </c>
      <c r="N522" s="55" t="s">
        <v>29</v>
      </c>
      <c r="O522" s="55" t="s">
        <v>29</v>
      </c>
      <c r="P522" s="55" t="s">
        <v>29</v>
      </c>
      <c r="Q522" s="297">
        <v>132301</v>
      </c>
    </row>
    <row r="523" spans="1:17" x14ac:dyDescent="0.25">
      <c r="A523" s="79"/>
      <c r="B523" s="1"/>
      <c r="C523" s="298" t="s">
        <v>792</v>
      </c>
      <c r="D523" s="298" t="s">
        <v>19</v>
      </c>
      <c r="E523" s="1" t="s">
        <v>745</v>
      </c>
      <c r="F523" s="10" t="s">
        <v>1055</v>
      </c>
      <c r="G523" s="30">
        <v>1</v>
      </c>
      <c r="H523" s="1" t="s">
        <v>822</v>
      </c>
      <c r="I523" s="298" t="s">
        <v>913</v>
      </c>
      <c r="J523" s="24" t="s">
        <v>29</v>
      </c>
      <c r="K523" s="24" t="s">
        <v>29</v>
      </c>
      <c r="L523" s="24" t="s">
        <v>29</v>
      </c>
      <c r="M523" s="24" t="s">
        <v>29</v>
      </c>
      <c r="N523" s="24" t="s">
        <v>29</v>
      </c>
      <c r="O523" s="24" t="s">
        <v>29</v>
      </c>
      <c r="P523" s="24" t="s">
        <v>29</v>
      </c>
      <c r="Q523" s="299">
        <v>90012</v>
      </c>
    </row>
    <row r="524" spans="1:17" x14ac:dyDescent="0.25">
      <c r="A524" s="79"/>
      <c r="B524" s="1"/>
      <c r="C524" s="298" t="s">
        <v>794</v>
      </c>
      <c r="D524" s="298" t="s">
        <v>19</v>
      </c>
      <c r="E524" s="1" t="s">
        <v>745</v>
      </c>
      <c r="F524" s="10" t="s">
        <v>1055</v>
      </c>
      <c r="G524" s="30">
        <v>2</v>
      </c>
      <c r="H524" s="1" t="s">
        <v>1064</v>
      </c>
      <c r="I524" s="298" t="s">
        <v>913</v>
      </c>
      <c r="J524" s="24" t="s">
        <v>29</v>
      </c>
      <c r="K524" s="24" t="s">
        <v>29</v>
      </c>
      <c r="L524" s="24" t="s">
        <v>29</v>
      </c>
      <c r="M524" s="24" t="s">
        <v>29</v>
      </c>
      <c r="N524" s="24" t="s">
        <v>29</v>
      </c>
      <c r="O524" s="24" t="s">
        <v>29</v>
      </c>
      <c r="P524" s="24" t="s">
        <v>29</v>
      </c>
      <c r="Q524" s="299">
        <v>31752</v>
      </c>
    </row>
    <row r="525" spans="1:17" x14ac:dyDescent="0.25">
      <c r="A525" s="79"/>
      <c r="B525" s="1"/>
      <c r="C525" s="298" t="s">
        <v>796</v>
      </c>
      <c r="D525" s="298" t="s">
        <v>19</v>
      </c>
      <c r="E525" s="1" t="s">
        <v>745</v>
      </c>
      <c r="F525" s="10" t="s">
        <v>1055</v>
      </c>
      <c r="G525" s="30">
        <v>3</v>
      </c>
      <c r="H525" s="1" t="s">
        <v>826</v>
      </c>
      <c r="I525" s="298" t="s">
        <v>913</v>
      </c>
      <c r="J525" s="24" t="s">
        <v>29</v>
      </c>
      <c r="K525" s="24" t="s">
        <v>29</v>
      </c>
      <c r="L525" s="24" t="s">
        <v>29</v>
      </c>
      <c r="M525" s="24" t="s">
        <v>29</v>
      </c>
      <c r="N525" s="24" t="s">
        <v>29</v>
      </c>
      <c r="O525" s="24" t="s">
        <v>29</v>
      </c>
      <c r="P525" s="24" t="s">
        <v>29</v>
      </c>
      <c r="Q525" s="299">
        <v>10537</v>
      </c>
    </row>
    <row r="526" spans="1:17" x14ac:dyDescent="0.25">
      <c r="A526" s="79" t="s">
        <v>9</v>
      </c>
      <c r="B526" s="1">
        <v>11</v>
      </c>
      <c r="C526" s="16" t="s">
        <v>787</v>
      </c>
      <c r="D526" s="1" t="s">
        <v>11</v>
      </c>
      <c r="E526" s="1" t="s">
        <v>745</v>
      </c>
      <c r="F526" s="10" t="s">
        <v>787</v>
      </c>
      <c r="G526" s="10"/>
      <c r="H526" s="1" t="s">
        <v>817</v>
      </c>
      <c r="I526" s="1"/>
      <c r="J526" s="17">
        <v>10999</v>
      </c>
      <c r="K526" s="17">
        <v>9941</v>
      </c>
      <c r="L526" s="18" t="s">
        <v>29</v>
      </c>
      <c r="M526" s="24" t="s">
        <v>29</v>
      </c>
      <c r="N526" s="33" t="s">
        <v>29</v>
      </c>
      <c r="O526" s="33" t="s">
        <v>29</v>
      </c>
      <c r="P526" s="24" t="s">
        <v>29</v>
      </c>
      <c r="Q526" s="24" t="s">
        <v>29</v>
      </c>
    </row>
    <row r="527" spans="1:17" s="177" customFormat="1" ht="12.75" customHeight="1" x14ac:dyDescent="0.25">
      <c r="A527" s="202" t="s">
        <v>9</v>
      </c>
      <c r="B527" s="49">
        <v>11</v>
      </c>
      <c r="C527" s="62">
        <v>820000</v>
      </c>
      <c r="D527" s="49" t="s">
        <v>268</v>
      </c>
      <c r="E527" s="49" t="s">
        <v>745</v>
      </c>
      <c r="F527" s="69">
        <v>820000</v>
      </c>
      <c r="G527" s="59">
        <v>0</v>
      </c>
      <c r="H527" s="49" t="s">
        <v>942</v>
      </c>
      <c r="I527" s="49" t="s">
        <v>913</v>
      </c>
      <c r="J527" s="60" t="s">
        <v>29</v>
      </c>
      <c r="K527" s="60" t="s">
        <v>29</v>
      </c>
      <c r="L527" s="60" t="s">
        <v>29</v>
      </c>
      <c r="M527" s="60" t="s">
        <v>29</v>
      </c>
      <c r="N527" s="60" t="s">
        <v>29</v>
      </c>
      <c r="O527" s="15">
        <v>11995</v>
      </c>
      <c r="P527" s="86">
        <v>15658</v>
      </c>
      <c r="Q527" s="209">
        <v>16238</v>
      </c>
    </row>
    <row r="528" spans="1:17" ht="12.75" customHeight="1" x14ac:dyDescent="0.25">
      <c r="A528" s="79" t="s">
        <v>9</v>
      </c>
      <c r="B528" s="1">
        <v>11</v>
      </c>
      <c r="C528" s="31">
        <v>820000</v>
      </c>
      <c r="D528" s="1" t="s">
        <v>11</v>
      </c>
      <c r="E528" s="1" t="s">
        <v>745</v>
      </c>
      <c r="F528" s="10" t="s">
        <v>802</v>
      </c>
      <c r="G528" s="30">
        <v>1</v>
      </c>
      <c r="H528" s="1" t="s">
        <v>833</v>
      </c>
      <c r="I528" s="1" t="s">
        <v>913</v>
      </c>
      <c r="J528" s="17">
        <v>6643</v>
      </c>
      <c r="K528" s="17">
        <v>7404</v>
      </c>
      <c r="L528" s="17">
        <v>5213</v>
      </c>
      <c r="M528" s="18">
        <v>5726</v>
      </c>
      <c r="N528" s="19">
        <v>11234</v>
      </c>
      <c r="O528" s="19">
        <v>8483</v>
      </c>
      <c r="P528" s="159">
        <v>9544</v>
      </c>
      <c r="Q528" s="279">
        <v>9346</v>
      </c>
    </row>
    <row r="529" spans="1:17" x14ac:dyDescent="0.25">
      <c r="A529" s="81" t="s">
        <v>9</v>
      </c>
      <c r="B529" s="34">
        <v>11</v>
      </c>
      <c r="C529" s="31">
        <v>820000</v>
      </c>
      <c r="D529" s="34" t="s">
        <v>904</v>
      </c>
      <c r="E529" s="34" t="s">
        <v>745</v>
      </c>
      <c r="F529" s="36" t="s">
        <v>804</v>
      </c>
      <c r="G529" s="37">
        <v>2</v>
      </c>
      <c r="H529" s="34" t="s">
        <v>835</v>
      </c>
      <c r="I529" s="1" t="s">
        <v>913</v>
      </c>
      <c r="J529" s="38" t="s">
        <v>29</v>
      </c>
      <c r="K529" s="38" t="s">
        <v>29</v>
      </c>
      <c r="L529" s="39">
        <v>4300</v>
      </c>
      <c r="M529" s="40">
        <v>6000</v>
      </c>
      <c r="N529" s="41" t="s">
        <v>29</v>
      </c>
      <c r="O529" s="19">
        <v>3512</v>
      </c>
      <c r="P529" s="159">
        <v>6114</v>
      </c>
      <c r="Q529" s="279">
        <v>6892</v>
      </c>
    </row>
    <row r="530" spans="1:17" x14ac:dyDescent="0.25">
      <c r="A530" s="79" t="s">
        <v>9</v>
      </c>
      <c r="B530" s="1">
        <v>11</v>
      </c>
      <c r="C530" s="16" t="s">
        <v>798</v>
      </c>
      <c r="D530" s="1" t="s">
        <v>11</v>
      </c>
      <c r="E530" s="1" t="s">
        <v>745</v>
      </c>
      <c r="F530" s="10" t="s">
        <v>798</v>
      </c>
      <c r="H530" s="1" t="s">
        <v>829</v>
      </c>
      <c r="I530" s="193" t="s">
        <v>963</v>
      </c>
      <c r="J530" s="17">
        <v>13093</v>
      </c>
      <c r="K530" s="17">
        <v>11729</v>
      </c>
      <c r="L530" s="17">
        <v>7000</v>
      </c>
      <c r="M530" s="18">
        <v>5902</v>
      </c>
      <c r="N530" s="19">
        <v>6153</v>
      </c>
      <c r="O530" s="19">
        <v>5894</v>
      </c>
      <c r="P530" s="159">
        <v>6176</v>
      </c>
      <c r="Q530" s="279">
        <v>8674</v>
      </c>
    </row>
    <row r="531" spans="1:17" x14ac:dyDescent="0.25">
      <c r="A531" s="79" t="s">
        <v>9</v>
      </c>
      <c r="B531" s="1">
        <v>11</v>
      </c>
      <c r="C531" s="16" t="s">
        <v>800</v>
      </c>
      <c r="D531" s="1" t="s">
        <v>11</v>
      </c>
      <c r="E531" s="1" t="s">
        <v>745</v>
      </c>
      <c r="F531" s="10" t="s">
        <v>800</v>
      </c>
      <c r="H531" s="1" t="s">
        <v>831</v>
      </c>
      <c r="I531" s="1" t="s">
        <v>913</v>
      </c>
      <c r="J531" s="17">
        <v>18146</v>
      </c>
      <c r="K531" s="17">
        <v>19893</v>
      </c>
      <c r="L531" s="17">
        <v>20161</v>
      </c>
      <c r="M531" s="18">
        <v>22020</v>
      </c>
      <c r="N531" s="19">
        <v>25287</v>
      </c>
      <c r="O531" s="19">
        <v>29501</v>
      </c>
      <c r="P531" s="159">
        <v>25125</v>
      </c>
      <c r="Q531" s="279">
        <v>23585</v>
      </c>
    </row>
    <row r="532" spans="1:17" x14ac:dyDescent="0.25">
      <c r="A532" s="79" t="s">
        <v>9</v>
      </c>
      <c r="B532" s="1">
        <v>11</v>
      </c>
      <c r="C532" s="16" t="s">
        <v>806</v>
      </c>
      <c r="D532" s="1" t="s">
        <v>11</v>
      </c>
      <c r="E532" s="1" t="s">
        <v>745</v>
      </c>
      <c r="F532" s="10" t="s">
        <v>806</v>
      </c>
      <c r="H532" s="1" t="s">
        <v>837</v>
      </c>
      <c r="I532" s="1" t="s">
        <v>913</v>
      </c>
      <c r="J532" s="17">
        <v>25288</v>
      </c>
      <c r="K532" s="17">
        <v>23401</v>
      </c>
      <c r="L532" s="17">
        <v>23475</v>
      </c>
      <c r="M532" s="18">
        <v>20275</v>
      </c>
      <c r="N532" s="19">
        <v>13742</v>
      </c>
      <c r="O532" s="19">
        <v>12878</v>
      </c>
      <c r="P532" s="159">
        <v>13356</v>
      </c>
      <c r="Q532" s="279">
        <v>13155</v>
      </c>
    </row>
    <row r="533" spans="1:17" x14ac:dyDescent="0.25">
      <c r="A533" s="79" t="s">
        <v>9</v>
      </c>
      <c r="B533" s="1">
        <v>11</v>
      </c>
      <c r="C533" s="16" t="s">
        <v>808</v>
      </c>
      <c r="D533" s="1" t="s">
        <v>11</v>
      </c>
      <c r="E533" s="1" t="s">
        <v>745</v>
      </c>
      <c r="F533" s="10" t="s">
        <v>808</v>
      </c>
      <c r="H533" s="1" t="s">
        <v>839</v>
      </c>
      <c r="I533" s="1" t="s">
        <v>44</v>
      </c>
      <c r="J533" s="17">
        <v>7145</v>
      </c>
      <c r="K533" s="17">
        <v>7948</v>
      </c>
      <c r="L533" s="17">
        <v>6396</v>
      </c>
      <c r="M533" s="18">
        <v>5891</v>
      </c>
      <c r="N533" s="19">
        <v>6339</v>
      </c>
      <c r="O533" s="19">
        <v>6368</v>
      </c>
      <c r="P533" s="159">
        <v>5919</v>
      </c>
      <c r="Q533" s="279">
        <v>5531</v>
      </c>
    </row>
    <row r="534" spans="1:17" ht="12.75" customHeight="1" x14ac:dyDescent="0.25">
      <c r="A534" s="79" t="s">
        <v>9</v>
      </c>
      <c r="B534" s="1">
        <v>11</v>
      </c>
      <c r="C534" s="16" t="s">
        <v>810</v>
      </c>
      <c r="D534" s="1" t="s">
        <v>11</v>
      </c>
      <c r="E534" s="1" t="s">
        <v>745</v>
      </c>
      <c r="F534" s="10" t="s">
        <v>810</v>
      </c>
      <c r="H534" s="1" t="s">
        <v>841</v>
      </c>
      <c r="I534" s="1"/>
      <c r="J534" s="17">
        <v>1500</v>
      </c>
      <c r="K534" s="17">
        <v>900</v>
      </c>
      <c r="L534" s="17">
        <v>300</v>
      </c>
      <c r="M534" s="18">
        <v>1825</v>
      </c>
      <c r="N534" s="19">
        <v>1995</v>
      </c>
      <c r="O534" s="19">
        <v>390</v>
      </c>
      <c r="P534" s="159">
        <v>620</v>
      </c>
      <c r="Q534" s="206" t="s">
        <v>29</v>
      </c>
    </row>
    <row r="535" spans="1:17" ht="15" customHeight="1" x14ac:dyDescent="0.25">
      <c r="A535" s="79" t="s">
        <v>74</v>
      </c>
      <c r="B535" s="1">
        <v>11</v>
      </c>
      <c r="C535" s="16" t="s">
        <v>812</v>
      </c>
      <c r="D535" s="1" t="s">
        <v>904</v>
      </c>
      <c r="E535" s="1" t="s">
        <v>745</v>
      </c>
      <c r="F535" s="10" t="s">
        <v>812</v>
      </c>
      <c r="H535" s="1" t="s">
        <v>843</v>
      </c>
      <c r="I535" s="1" t="s">
        <v>44</v>
      </c>
      <c r="J535" s="17">
        <v>16200</v>
      </c>
      <c r="K535" s="17">
        <v>16700</v>
      </c>
      <c r="L535" s="17">
        <v>17000</v>
      </c>
      <c r="M535" s="18">
        <v>17115</v>
      </c>
      <c r="N535" s="19">
        <v>17005</v>
      </c>
      <c r="O535" s="19">
        <v>17133</v>
      </c>
      <c r="P535" s="159">
        <v>17200</v>
      </c>
      <c r="Q535" s="279">
        <v>17400</v>
      </c>
    </row>
    <row r="536" spans="1:17" s="204" customFormat="1" ht="15" customHeight="1" x14ac:dyDescent="0.25">
      <c r="A536" s="80" t="s">
        <v>9</v>
      </c>
      <c r="B536" s="25">
        <v>11</v>
      </c>
      <c r="C536" s="26" t="s">
        <v>845</v>
      </c>
      <c r="D536" s="49" t="s">
        <v>11</v>
      </c>
      <c r="E536" s="49" t="s">
        <v>745</v>
      </c>
      <c r="F536" s="69" t="s">
        <v>845</v>
      </c>
      <c r="G536" s="27">
        <v>0</v>
      </c>
      <c r="H536" s="25" t="s">
        <v>846</v>
      </c>
      <c r="I536" s="49"/>
      <c r="J536" s="29">
        <v>25258</v>
      </c>
      <c r="K536" s="29">
        <v>26716</v>
      </c>
      <c r="L536" s="45" t="s">
        <v>29</v>
      </c>
      <c r="M536" s="55" t="s">
        <v>29</v>
      </c>
      <c r="N536" s="50" t="s">
        <v>29</v>
      </c>
      <c r="O536" s="50" t="s">
        <v>29</v>
      </c>
      <c r="P536" s="50" t="s">
        <v>29</v>
      </c>
      <c r="Q536" s="50" t="s">
        <v>29</v>
      </c>
    </row>
    <row r="537" spans="1:17" ht="15" customHeight="1" x14ac:dyDescent="0.25">
      <c r="A537" s="81" t="s">
        <v>9</v>
      </c>
      <c r="B537" s="1">
        <v>11</v>
      </c>
      <c r="C537" s="16" t="s">
        <v>845</v>
      </c>
      <c r="D537" s="1" t="s">
        <v>11</v>
      </c>
      <c r="E537" s="1" t="s">
        <v>745</v>
      </c>
      <c r="F537" s="10" t="s">
        <v>836</v>
      </c>
      <c r="G537" s="10">
        <v>1</v>
      </c>
      <c r="H537" s="1" t="s">
        <v>848</v>
      </c>
      <c r="I537" s="1"/>
      <c r="J537" s="17">
        <v>1211</v>
      </c>
      <c r="K537" s="17">
        <v>1727</v>
      </c>
      <c r="L537" s="24" t="s">
        <v>29</v>
      </c>
      <c r="M537" s="24" t="s">
        <v>29</v>
      </c>
      <c r="N537" s="33" t="s">
        <v>29</v>
      </c>
      <c r="O537" s="33" t="s">
        <v>29</v>
      </c>
      <c r="P537" s="33" t="s">
        <v>29</v>
      </c>
      <c r="Q537" s="33" t="s">
        <v>29</v>
      </c>
    </row>
    <row r="538" spans="1:17" ht="15" customHeight="1" x14ac:dyDescent="0.25">
      <c r="A538" s="81" t="s">
        <v>9</v>
      </c>
      <c r="B538" s="1">
        <v>11</v>
      </c>
      <c r="C538" s="16" t="s">
        <v>845</v>
      </c>
      <c r="D538" s="1" t="s">
        <v>11</v>
      </c>
      <c r="E538" s="1" t="s">
        <v>745</v>
      </c>
      <c r="F538" s="10" t="s">
        <v>838</v>
      </c>
      <c r="G538" s="10">
        <v>2</v>
      </c>
      <c r="H538" s="1" t="s">
        <v>849</v>
      </c>
      <c r="I538" s="1"/>
      <c r="J538" s="17">
        <v>4248</v>
      </c>
      <c r="K538" s="17">
        <v>5352</v>
      </c>
      <c r="L538" s="24" t="s">
        <v>29</v>
      </c>
      <c r="M538" s="24" t="s">
        <v>29</v>
      </c>
      <c r="N538" s="33" t="s">
        <v>29</v>
      </c>
      <c r="O538" s="33" t="s">
        <v>29</v>
      </c>
      <c r="P538" s="33" t="s">
        <v>29</v>
      </c>
      <c r="Q538" s="33" t="s">
        <v>29</v>
      </c>
    </row>
    <row r="539" spans="1:17" x14ac:dyDescent="0.25">
      <c r="A539" s="81" t="s">
        <v>9</v>
      </c>
      <c r="B539" s="1">
        <v>11</v>
      </c>
      <c r="C539" s="16" t="s">
        <v>845</v>
      </c>
      <c r="D539" s="1" t="s">
        <v>11</v>
      </c>
      <c r="E539" s="1" t="s">
        <v>745</v>
      </c>
      <c r="F539" s="10" t="s">
        <v>840</v>
      </c>
      <c r="G539" s="10">
        <v>3</v>
      </c>
      <c r="H539" s="1" t="s">
        <v>850</v>
      </c>
      <c r="I539" s="1"/>
      <c r="J539" s="17">
        <v>5531</v>
      </c>
      <c r="K539" s="17">
        <v>4664</v>
      </c>
      <c r="L539" s="24" t="s">
        <v>29</v>
      </c>
      <c r="M539" s="24" t="s">
        <v>29</v>
      </c>
      <c r="N539" s="33" t="s">
        <v>29</v>
      </c>
      <c r="O539" s="33" t="s">
        <v>29</v>
      </c>
      <c r="P539" s="33" t="s">
        <v>29</v>
      </c>
      <c r="Q539" s="33" t="s">
        <v>29</v>
      </c>
    </row>
    <row r="540" spans="1:17" x14ac:dyDescent="0.25">
      <c r="A540" s="81" t="s">
        <v>9</v>
      </c>
      <c r="B540" s="1">
        <v>11</v>
      </c>
      <c r="C540" s="16" t="s">
        <v>845</v>
      </c>
      <c r="D540" s="1" t="s">
        <v>11</v>
      </c>
      <c r="E540" s="1" t="s">
        <v>745</v>
      </c>
      <c r="F540" s="10" t="s">
        <v>842</v>
      </c>
      <c r="G540" s="10">
        <v>4</v>
      </c>
      <c r="H540" s="1" t="s">
        <v>851</v>
      </c>
      <c r="I540" s="1"/>
      <c r="J540" s="17">
        <v>1702</v>
      </c>
      <c r="K540" s="17">
        <v>2211</v>
      </c>
      <c r="L540" s="24" t="s">
        <v>29</v>
      </c>
      <c r="M540" s="24" t="s">
        <v>29</v>
      </c>
      <c r="N540" s="33" t="s">
        <v>29</v>
      </c>
      <c r="O540" s="33" t="s">
        <v>29</v>
      </c>
      <c r="P540" s="33" t="s">
        <v>29</v>
      </c>
      <c r="Q540" s="33" t="s">
        <v>29</v>
      </c>
    </row>
    <row r="541" spans="1:17" ht="12.75" customHeight="1" x14ac:dyDescent="0.25">
      <c r="A541" s="81" t="s">
        <v>9</v>
      </c>
      <c r="B541" s="1">
        <v>11</v>
      </c>
      <c r="C541" s="16" t="s">
        <v>845</v>
      </c>
      <c r="D541" s="1" t="s">
        <v>11</v>
      </c>
      <c r="E541" s="1" t="s">
        <v>745</v>
      </c>
      <c r="F541" s="10" t="s">
        <v>844</v>
      </c>
      <c r="G541" s="10">
        <v>5</v>
      </c>
      <c r="H541" s="1" t="s">
        <v>852</v>
      </c>
      <c r="I541" s="1"/>
      <c r="J541" s="17">
        <v>12566</v>
      </c>
      <c r="K541" s="17">
        <v>12762</v>
      </c>
      <c r="L541" s="24" t="s">
        <v>29</v>
      </c>
      <c r="M541" s="24" t="s">
        <v>29</v>
      </c>
      <c r="N541" s="33" t="s">
        <v>29</v>
      </c>
      <c r="O541" s="33" t="s">
        <v>29</v>
      </c>
      <c r="P541" s="33" t="s">
        <v>29</v>
      </c>
      <c r="Q541" s="33" t="s">
        <v>29</v>
      </c>
    </row>
    <row r="542" spans="1:17" x14ac:dyDescent="0.25">
      <c r="A542" s="81" t="s">
        <v>9</v>
      </c>
      <c r="B542" s="34">
        <v>11</v>
      </c>
      <c r="C542" s="35" t="s">
        <v>814</v>
      </c>
      <c r="D542" s="34" t="s">
        <v>11</v>
      </c>
      <c r="E542" s="34" t="s">
        <v>745</v>
      </c>
      <c r="F542" s="36" t="s">
        <v>814</v>
      </c>
      <c r="G542" s="37"/>
      <c r="H542" s="34" t="s">
        <v>853</v>
      </c>
      <c r="I542" s="1"/>
      <c r="J542" s="39">
        <v>3037</v>
      </c>
      <c r="K542" s="39">
        <v>2835</v>
      </c>
      <c r="L542" s="39">
        <v>3712</v>
      </c>
      <c r="M542" s="40">
        <v>2918</v>
      </c>
      <c r="N542" s="41" t="s">
        <v>29</v>
      </c>
      <c r="O542" s="41" t="s">
        <v>29</v>
      </c>
      <c r="P542" s="200" t="s">
        <v>29</v>
      </c>
      <c r="Q542" s="200" t="s">
        <v>29</v>
      </c>
    </row>
    <row r="543" spans="1:17" x14ac:dyDescent="0.25">
      <c r="A543" s="79" t="s">
        <v>9</v>
      </c>
      <c r="B543" s="1">
        <v>11</v>
      </c>
      <c r="C543" s="16" t="s">
        <v>821</v>
      </c>
      <c r="D543" s="1" t="s">
        <v>11</v>
      </c>
      <c r="E543" s="1" t="s">
        <v>745</v>
      </c>
      <c r="F543" s="10" t="s">
        <v>821</v>
      </c>
      <c r="H543" s="1" t="s">
        <v>855</v>
      </c>
      <c r="I543" s="1" t="s">
        <v>44</v>
      </c>
      <c r="J543" s="17">
        <v>12740</v>
      </c>
      <c r="K543" s="17">
        <v>12744</v>
      </c>
      <c r="L543" s="17">
        <v>11968</v>
      </c>
      <c r="M543" s="18">
        <v>12433</v>
      </c>
      <c r="N543" s="19">
        <v>15540</v>
      </c>
      <c r="O543" s="19">
        <v>11750</v>
      </c>
      <c r="P543" s="206">
        <v>12450</v>
      </c>
      <c r="Q543" s="279">
        <v>12894</v>
      </c>
    </row>
    <row r="544" spans="1:17" x14ac:dyDescent="0.25">
      <c r="A544" s="79" t="s">
        <v>74</v>
      </c>
      <c r="B544" s="1">
        <v>11</v>
      </c>
      <c r="C544" s="16" t="s">
        <v>828</v>
      </c>
      <c r="D544" s="1" t="s">
        <v>904</v>
      </c>
      <c r="E544" s="1" t="s">
        <v>745</v>
      </c>
      <c r="F544" s="10" t="s">
        <v>828</v>
      </c>
      <c r="H544" s="1" t="s">
        <v>857</v>
      </c>
      <c r="I544" s="1" t="s">
        <v>44</v>
      </c>
      <c r="J544" s="24" t="s">
        <v>29</v>
      </c>
      <c r="K544" s="24" t="s">
        <v>29</v>
      </c>
      <c r="L544" s="17">
        <v>35000</v>
      </c>
      <c r="M544" s="18">
        <v>34485</v>
      </c>
      <c r="N544" s="19">
        <v>34000</v>
      </c>
      <c r="O544" s="19">
        <v>34000</v>
      </c>
      <c r="P544" s="159">
        <v>32500</v>
      </c>
      <c r="Q544" s="279">
        <v>30000</v>
      </c>
    </row>
    <row r="545" spans="1:17" x14ac:dyDescent="0.25">
      <c r="A545" s="79" t="s">
        <v>9</v>
      </c>
      <c r="B545" s="1">
        <v>11</v>
      </c>
      <c r="C545" s="16" t="s">
        <v>816</v>
      </c>
      <c r="D545" s="1" t="s">
        <v>11</v>
      </c>
      <c r="E545" s="1" t="s">
        <v>745</v>
      </c>
      <c r="F545" s="10" t="s">
        <v>816</v>
      </c>
      <c r="H545" s="1" t="s">
        <v>859</v>
      </c>
      <c r="I545" s="1" t="s">
        <v>44</v>
      </c>
      <c r="J545" s="17">
        <v>3080</v>
      </c>
      <c r="K545" s="17">
        <v>4000</v>
      </c>
      <c r="L545" s="17">
        <v>4000</v>
      </c>
      <c r="M545" s="18">
        <v>4000</v>
      </c>
      <c r="N545" s="19">
        <v>4000</v>
      </c>
      <c r="O545" s="19">
        <v>4000</v>
      </c>
      <c r="P545" s="159">
        <v>4400</v>
      </c>
      <c r="Q545" s="279">
        <v>3900</v>
      </c>
    </row>
    <row r="546" spans="1:17" x14ac:dyDescent="0.25">
      <c r="A546" s="79" t="s">
        <v>9</v>
      </c>
      <c r="B546" s="1">
        <v>11</v>
      </c>
      <c r="C546" s="16" t="s">
        <v>818</v>
      </c>
      <c r="D546" s="34" t="s">
        <v>904</v>
      </c>
      <c r="E546" s="1" t="s">
        <v>745</v>
      </c>
      <c r="F546" s="10" t="s">
        <v>818</v>
      </c>
      <c r="H546" s="1" t="s">
        <v>861</v>
      </c>
      <c r="I546" s="1" t="s">
        <v>44</v>
      </c>
      <c r="J546" s="17">
        <v>2737</v>
      </c>
      <c r="K546" s="17">
        <v>3828</v>
      </c>
      <c r="L546" s="17">
        <v>3658</v>
      </c>
      <c r="M546" s="18">
        <v>4389</v>
      </c>
      <c r="N546" s="19">
        <v>4800</v>
      </c>
      <c r="O546" s="19">
        <v>5147</v>
      </c>
      <c r="P546" s="159">
        <v>7141</v>
      </c>
      <c r="Q546" s="279">
        <v>6900</v>
      </c>
    </row>
    <row r="547" spans="1:17" s="204" customFormat="1" x14ac:dyDescent="0.25">
      <c r="A547" s="80" t="s">
        <v>9</v>
      </c>
      <c r="B547" s="25">
        <v>11</v>
      </c>
      <c r="C547" s="26" t="s">
        <v>820</v>
      </c>
      <c r="D547" s="25" t="s">
        <v>11</v>
      </c>
      <c r="E547" s="25" t="s">
        <v>745</v>
      </c>
      <c r="F547" s="69" t="s">
        <v>820</v>
      </c>
      <c r="G547" s="27">
        <v>0</v>
      </c>
      <c r="H547" s="25" t="s">
        <v>863</v>
      </c>
      <c r="I547" s="49" t="s">
        <v>913</v>
      </c>
      <c r="J547" s="28">
        <v>82422</v>
      </c>
      <c r="K547" s="28">
        <v>83756</v>
      </c>
      <c r="L547" s="28">
        <v>100770</v>
      </c>
      <c r="M547" s="29">
        <v>102701</v>
      </c>
      <c r="N547" s="14">
        <v>109210</v>
      </c>
      <c r="O547" s="15">
        <v>108547</v>
      </c>
      <c r="P547" s="55">
        <v>116888</v>
      </c>
      <c r="Q547" s="209">
        <v>129778</v>
      </c>
    </row>
    <row r="548" spans="1:17" s="42" customFormat="1" x14ac:dyDescent="0.25">
      <c r="A548" s="79" t="s">
        <v>9</v>
      </c>
      <c r="B548" s="1">
        <v>11</v>
      </c>
      <c r="C548" s="16" t="s">
        <v>820</v>
      </c>
      <c r="D548" s="1" t="s">
        <v>11</v>
      </c>
      <c r="E548" s="1" t="s">
        <v>745</v>
      </c>
      <c r="F548" s="10" t="s">
        <v>823</v>
      </c>
      <c r="G548" s="10">
        <v>1</v>
      </c>
      <c r="H548" s="1" t="s">
        <v>865</v>
      </c>
      <c r="I548" s="1" t="s">
        <v>913</v>
      </c>
      <c r="J548" s="17">
        <v>1462</v>
      </c>
      <c r="K548" s="17">
        <v>1002</v>
      </c>
      <c r="L548" s="17">
        <v>2478</v>
      </c>
      <c r="M548" s="18">
        <v>2493</v>
      </c>
      <c r="N548" s="19">
        <v>5952</v>
      </c>
      <c r="O548" s="19">
        <v>3235</v>
      </c>
      <c r="P548" s="24">
        <v>2382</v>
      </c>
      <c r="Q548" s="279">
        <v>1103</v>
      </c>
    </row>
    <row r="549" spans="1:17" x14ac:dyDescent="0.25">
      <c r="A549" s="79" t="s">
        <v>9</v>
      </c>
      <c r="B549" s="1">
        <v>11</v>
      </c>
      <c r="C549" s="16" t="s">
        <v>820</v>
      </c>
      <c r="D549" s="1" t="s">
        <v>11</v>
      </c>
      <c r="E549" s="1" t="s">
        <v>745</v>
      </c>
      <c r="F549" s="10" t="s">
        <v>825</v>
      </c>
      <c r="G549" s="10">
        <v>2</v>
      </c>
      <c r="H549" s="1" t="s">
        <v>867</v>
      </c>
      <c r="I549" s="1" t="s">
        <v>913</v>
      </c>
      <c r="J549" s="17">
        <v>20107</v>
      </c>
      <c r="K549" s="17">
        <v>25913</v>
      </c>
      <c r="L549" s="17">
        <v>16206</v>
      </c>
      <c r="M549" s="18">
        <v>13715</v>
      </c>
      <c r="N549" s="19">
        <v>13147</v>
      </c>
      <c r="O549" s="19">
        <v>11631</v>
      </c>
      <c r="P549" s="159">
        <v>10720</v>
      </c>
      <c r="Q549" s="279">
        <v>14611</v>
      </c>
    </row>
    <row r="550" spans="1:17" s="42" customFormat="1" x14ac:dyDescent="0.25">
      <c r="A550" s="79" t="s">
        <v>9</v>
      </c>
      <c r="B550" s="1">
        <v>11</v>
      </c>
      <c r="C550" s="16" t="s">
        <v>820</v>
      </c>
      <c r="D550" s="1" t="s">
        <v>11</v>
      </c>
      <c r="E550" s="1" t="s">
        <v>745</v>
      </c>
      <c r="F550" s="10" t="s">
        <v>827</v>
      </c>
      <c r="G550" s="10">
        <v>3</v>
      </c>
      <c r="H550" s="1" t="s">
        <v>869</v>
      </c>
      <c r="I550" s="1" t="s">
        <v>913</v>
      </c>
      <c r="J550" s="17">
        <v>31851</v>
      </c>
      <c r="K550" s="17">
        <v>31170</v>
      </c>
      <c r="L550" s="17">
        <v>25413</v>
      </c>
      <c r="M550" s="18">
        <v>23922</v>
      </c>
      <c r="N550" s="19">
        <v>28360</v>
      </c>
      <c r="O550" s="19">
        <v>29148</v>
      </c>
      <c r="P550" s="159">
        <v>28449</v>
      </c>
      <c r="Q550" s="279">
        <v>33850</v>
      </c>
    </row>
    <row r="551" spans="1:17" x14ac:dyDescent="0.25">
      <c r="A551" s="79" t="s">
        <v>9</v>
      </c>
      <c r="B551" s="1">
        <v>11</v>
      </c>
      <c r="C551" s="16" t="s">
        <v>820</v>
      </c>
      <c r="D551" s="1" t="s">
        <v>11</v>
      </c>
      <c r="E551" s="1" t="s">
        <v>745</v>
      </c>
      <c r="F551" s="10" t="s">
        <v>830</v>
      </c>
      <c r="G551" s="10">
        <v>4</v>
      </c>
      <c r="H551" s="1" t="s">
        <v>871</v>
      </c>
      <c r="I551" s="1" t="s">
        <v>913</v>
      </c>
      <c r="J551" s="17">
        <v>9238</v>
      </c>
      <c r="K551" s="17">
        <v>7872</v>
      </c>
      <c r="L551" s="17">
        <v>11394</v>
      </c>
      <c r="M551" s="18">
        <v>9828</v>
      </c>
      <c r="N551" s="19">
        <v>5236</v>
      </c>
      <c r="O551" s="19">
        <v>2997</v>
      </c>
      <c r="P551" s="159">
        <v>9143</v>
      </c>
      <c r="Q551" s="279">
        <v>7424</v>
      </c>
    </row>
    <row r="552" spans="1:17" ht="12.75" customHeight="1" x14ac:dyDescent="0.25">
      <c r="A552" s="79" t="s">
        <v>9</v>
      </c>
      <c r="B552" s="1">
        <v>11</v>
      </c>
      <c r="C552" s="16" t="s">
        <v>820</v>
      </c>
      <c r="D552" s="1" t="s">
        <v>11</v>
      </c>
      <c r="E552" s="1" t="s">
        <v>745</v>
      </c>
      <c r="F552" s="10" t="s">
        <v>832</v>
      </c>
      <c r="G552" s="10">
        <v>5</v>
      </c>
      <c r="H552" s="1" t="s">
        <v>873</v>
      </c>
      <c r="I552" s="1" t="s">
        <v>913</v>
      </c>
      <c r="J552" s="17">
        <v>19143</v>
      </c>
      <c r="K552" s="17">
        <v>17193</v>
      </c>
      <c r="L552" s="17">
        <v>15211</v>
      </c>
      <c r="M552" s="18">
        <v>15443</v>
      </c>
      <c r="N552" s="19">
        <v>16294</v>
      </c>
      <c r="O552" s="19">
        <v>18302</v>
      </c>
      <c r="P552" s="159">
        <v>18742</v>
      </c>
      <c r="Q552" s="279">
        <v>22688</v>
      </c>
    </row>
    <row r="553" spans="1:17" s="177" customFormat="1" x14ac:dyDescent="0.25">
      <c r="A553" s="79" t="s">
        <v>9</v>
      </c>
      <c r="B553" s="1">
        <v>11</v>
      </c>
      <c r="C553" s="16" t="s">
        <v>820</v>
      </c>
      <c r="D553" s="1" t="s">
        <v>11</v>
      </c>
      <c r="E553" s="1" t="s">
        <v>745</v>
      </c>
      <c r="F553" s="10" t="s">
        <v>834</v>
      </c>
      <c r="G553" s="10">
        <v>6</v>
      </c>
      <c r="H553" s="1" t="s">
        <v>875</v>
      </c>
      <c r="I553" s="1" t="s">
        <v>913</v>
      </c>
      <c r="J553" s="17">
        <v>621</v>
      </c>
      <c r="K553" s="17">
        <v>606</v>
      </c>
      <c r="L553" s="17">
        <v>776</v>
      </c>
      <c r="M553" s="18">
        <v>730</v>
      </c>
      <c r="N553" s="19">
        <v>464</v>
      </c>
      <c r="O553" s="19">
        <v>633</v>
      </c>
      <c r="P553" s="159">
        <v>496</v>
      </c>
      <c r="Q553" s="279">
        <v>649</v>
      </c>
    </row>
    <row r="554" spans="1:17" s="63" customFormat="1" x14ac:dyDescent="0.25">
      <c r="A554" s="79" t="s">
        <v>9</v>
      </c>
      <c r="B554" s="1">
        <v>11</v>
      </c>
      <c r="C554" s="16" t="s">
        <v>820</v>
      </c>
      <c r="D554" s="1" t="s">
        <v>11</v>
      </c>
      <c r="E554" s="1" t="s">
        <v>745</v>
      </c>
      <c r="F554" s="10" t="s">
        <v>836</v>
      </c>
      <c r="G554" s="10">
        <v>7</v>
      </c>
      <c r="H554" s="1" t="s">
        <v>848</v>
      </c>
      <c r="I554" s="1" t="s">
        <v>913</v>
      </c>
      <c r="J554" s="18" t="s">
        <v>29</v>
      </c>
      <c r="K554" s="18" t="s">
        <v>29</v>
      </c>
      <c r="L554" s="17">
        <v>1290</v>
      </c>
      <c r="M554" s="18">
        <v>1573</v>
      </c>
      <c r="N554" s="19">
        <v>1177</v>
      </c>
      <c r="O554" s="19">
        <v>1806</v>
      </c>
      <c r="P554" s="159">
        <v>1389</v>
      </c>
      <c r="Q554" s="279">
        <v>1889</v>
      </c>
    </row>
    <row r="555" spans="1:17" ht="12.75" customHeight="1" x14ac:dyDescent="0.25">
      <c r="A555" s="79" t="s">
        <v>9</v>
      </c>
      <c r="B555" s="1">
        <v>11</v>
      </c>
      <c r="C555" s="16" t="s">
        <v>820</v>
      </c>
      <c r="D555" s="1" t="s">
        <v>11</v>
      </c>
      <c r="E555" s="1" t="s">
        <v>745</v>
      </c>
      <c r="F555" s="10" t="s">
        <v>838</v>
      </c>
      <c r="G555" s="10">
        <v>8</v>
      </c>
      <c r="H555" s="1" t="s">
        <v>849</v>
      </c>
      <c r="I555" s="1" t="s">
        <v>913</v>
      </c>
      <c r="J555" s="18" t="s">
        <v>29</v>
      </c>
      <c r="K555" s="18" t="s">
        <v>29</v>
      </c>
      <c r="L555" s="17">
        <v>4974</v>
      </c>
      <c r="M555" s="18">
        <v>4970</v>
      </c>
      <c r="N555" s="19">
        <v>5630</v>
      </c>
      <c r="O555" s="19">
        <v>5966</v>
      </c>
      <c r="P555" s="159">
        <v>6387</v>
      </c>
      <c r="Q555" s="279">
        <v>6471</v>
      </c>
    </row>
    <row r="556" spans="1:17" ht="12.75" customHeight="1" x14ac:dyDescent="0.25">
      <c r="A556" s="79" t="s">
        <v>9</v>
      </c>
      <c r="B556" s="1">
        <v>11</v>
      </c>
      <c r="C556" s="16" t="s">
        <v>820</v>
      </c>
      <c r="D556" s="1" t="s">
        <v>11</v>
      </c>
      <c r="E556" s="1" t="s">
        <v>745</v>
      </c>
      <c r="F556" s="10" t="s">
        <v>840</v>
      </c>
      <c r="G556" s="10">
        <v>9</v>
      </c>
      <c r="H556" s="1" t="s">
        <v>850</v>
      </c>
      <c r="I556" s="1" t="s">
        <v>913</v>
      </c>
      <c r="J556" s="18" t="s">
        <v>29</v>
      </c>
      <c r="K556" s="18" t="s">
        <v>29</v>
      </c>
      <c r="L556" s="17">
        <v>5108</v>
      </c>
      <c r="M556" s="18">
        <v>5553</v>
      </c>
      <c r="N556" s="19">
        <v>6382</v>
      </c>
      <c r="O556" s="19">
        <v>5217</v>
      </c>
      <c r="P556" s="159">
        <v>5452</v>
      </c>
      <c r="Q556" s="279">
        <v>6932</v>
      </c>
    </row>
    <row r="557" spans="1:17" ht="12.75" customHeight="1" x14ac:dyDescent="0.25">
      <c r="A557" s="79" t="s">
        <v>9</v>
      </c>
      <c r="B557" s="1">
        <v>11</v>
      </c>
      <c r="C557" s="16" t="s">
        <v>820</v>
      </c>
      <c r="D557" s="1" t="s">
        <v>11</v>
      </c>
      <c r="E557" s="1" t="s">
        <v>745</v>
      </c>
      <c r="F557" s="10" t="s">
        <v>842</v>
      </c>
      <c r="G557" s="10">
        <v>10</v>
      </c>
      <c r="H557" s="1" t="s">
        <v>851</v>
      </c>
      <c r="I557" s="1" t="s">
        <v>913</v>
      </c>
      <c r="J557" s="18" t="s">
        <v>29</v>
      </c>
      <c r="K557" s="18" t="s">
        <v>29</v>
      </c>
      <c r="L557" s="17">
        <v>1702</v>
      </c>
      <c r="M557" s="18">
        <v>2606</v>
      </c>
      <c r="N557" s="19">
        <v>1350</v>
      </c>
      <c r="O557" s="19">
        <v>1714</v>
      </c>
      <c r="P557" s="159">
        <v>1684</v>
      </c>
      <c r="Q557" s="279">
        <v>1304</v>
      </c>
    </row>
    <row r="558" spans="1:17" x14ac:dyDescent="0.25">
      <c r="A558" s="79" t="s">
        <v>9</v>
      </c>
      <c r="B558" s="1">
        <v>11</v>
      </c>
      <c r="C558" s="16" t="s">
        <v>820</v>
      </c>
      <c r="D558" s="1" t="s">
        <v>11</v>
      </c>
      <c r="E558" s="1" t="s">
        <v>745</v>
      </c>
      <c r="F558" s="10" t="s">
        <v>844</v>
      </c>
      <c r="G558" s="10">
        <v>11</v>
      </c>
      <c r="H558" s="1" t="s">
        <v>852</v>
      </c>
      <c r="I558" s="1" t="s">
        <v>913</v>
      </c>
      <c r="J558" s="18" t="s">
        <v>29</v>
      </c>
      <c r="K558" s="18" t="s">
        <v>29</v>
      </c>
      <c r="L558" s="17">
        <v>16218</v>
      </c>
      <c r="M558" s="18">
        <v>21868</v>
      </c>
      <c r="N558" s="19">
        <v>22004</v>
      </c>
      <c r="O558" s="19">
        <v>26114</v>
      </c>
      <c r="P558" s="159">
        <v>29564</v>
      </c>
      <c r="Q558" s="279">
        <v>30089</v>
      </c>
    </row>
    <row r="559" spans="1:17" x14ac:dyDescent="0.25">
      <c r="A559" s="81" t="s">
        <v>9</v>
      </c>
      <c r="B559" s="34">
        <v>11</v>
      </c>
      <c r="C559" s="35">
        <v>851000</v>
      </c>
      <c r="D559" s="34" t="s">
        <v>11</v>
      </c>
      <c r="E559" s="34" t="s">
        <v>745</v>
      </c>
      <c r="F559" s="36" t="s">
        <v>814</v>
      </c>
      <c r="G559" s="37">
        <v>12</v>
      </c>
      <c r="H559" s="34" t="s">
        <v>853</v>
      </c>
      <c r="I559" s="1" t="s">
        <v>913</v>
      </c>
      <c r="J559" s="40" t="s">
        <v>29</v>
      </c>
      <c r="K559" s="40" t="s">
        <v>29</v>
      </c>
      <c r="L559" s="40" t="s">
        <v>29</v>
      </c>
      <c r="M559" s="40" t="s">
        <v>29</v>
      </c>
      <c r="N559" s="64">
        <v>3214</v>
      </c>
      <c r="O559" s="64">
        <v>1784</v>
      </c>
      <c r="P559" s="159">
        <v>2480</v>
      </c>
      <c r="Q559" s="279">
        <v>2768</v>
      </c>
    </row>
    <row r="560" spans="1:17" x14ac:dyDescent="0.25">
      <c r="A560" s="79" t="s">
        <v>17</v>
      </c>
      <c r="B560" s="1">
        <v>11</v>
      </c>
      <c r="C560" s="16" t="s">
        <v>854</v>
      </c>
      <c r="D560" s="1" t="s">
        <v>19</v>
      </c>
      <c r="E560" s="1" t="s">
        <v>745</v>
      </c>
      <c r="F560" s="10" t="s">
        <v>854</v>
      </c>
      <c r="H560" s="1" t="s">
        <v>882</v>
      </c>
      <c r="I560" s="1"/>
      <c r="J560" s="17">
        <v>52804</v>
      </c>
      <c r="K560" s="17">
        <v>78045</v>
      </c>
      <c r="L560" s="17">
        <v>66024</v>
      </c>
      <c r="M560" s="18">
        <v>60647</v>
      </c>
      <c r="N560" s="19">
        <v>74241</v>
      </c>
      <c r="O560" s="19">
        <v>92092</v>
      </c>
      <c r="P560" s="159">
        <v>28608</v>
      </c>
      <c r="Q560" s="206" t="s">
        <v>29</v>
      </c>
    </row>
    <row r="561" spans="1:17" x14ac:dyDescent="0.25">
      <c r="A561" s="81" t="s">
        <v>9</v>
      </c>
      <c r="B561" s="34">
        <v>11</v>
      </c>
      <c r="C561" s="35" t="s">
        <v>856</v>
      </c>
      <c r="D561" s="34" t="s">
        <v>11</v>
      </c>
      <c r="E561" s="34" t="s">
        <v>745</v>
      </c>
      <c r="F561" s="36" t="s">
        <v>856</v>
      </c>
      <c r="G561" s="37"/>
      <c r="H561" s="34" t="s">
        <v>883</v>
      </c>
      <c r="I561" s="1"/>
      <c r="J561" s="39">
        <v>1817</v>
      </c>
      <c r="K561" s="39">
        <v>1600</v>
      </c>
      <c r="L561" s="39">
        <v>1700</v>
      </c>
      <c r="M561" s="40">
        <v>1920</v>
      </c>
      <c r="N561" s="21">
        <v>1600</v>
      </c>
      <c r="O561" s="21">
        <v>1559</v>
      </c>
      <c r="P561" s="40" t="s">
        <v>29</v>
      </c>
      <c r="Q561" s="206" t="s">
        <v>29</v>
      </c>
    </row>
    <row r="562" spans="1:17" x14ac:dyDescent="0.25">
      <c r="A562" s="79" t="s">
        <v>9</v>
      </c>
      <c r="B562" s="1">
        <v>11</v>
      </c>
      <c r="C562" s="16" t="s">
        <v>858</v>
      </c>
      <c r="D562" s="1" t="s">
        <v>11</v>
      </c>
      <c r="E562" s="1" t="s">
        <v>745</v>
      </c>
      <c r="F562" s="10" t="s">
        <v>858</v>
      </c>
      <c r="H562" s="1" t="s">
        <v>884</v>
      </c>
      <c r="I562" s="1" t="s">
        <v>44</v>
      </c>
      <c r="J562" s="17">
        <v>3706</v>
      </c>
      <c r="K562" s="17">
        <v>3403</v>
      </c>
      <c r="L562" s="17">
        <v>3027</v>
      </c>
      <c r="M562" s="18">
        <v>3969</v>
      </c>
      <c r="N562" s="19">
        <v>3800</v>
      </c>
      <c r="O562" s="19">
        <v>3383</v>
      </c>
      <c r="P562" s="159">
        <v>3703</v>
      </c>
      <c r="Q562" s="279">
        <v>3479</v>
      </c>
    </row>
    <row r="563" spans="1:17" x14ac:dyDescent="0.25">
      <c r="A563" s="79" t="s">
        <v>9</v>
      </c>
      <c r="B563" s="1">
        <v>11</v>
      </c>
      <c r="C563" s="16" t="s">
        <v>860</v>
      </c>
      <c r="D563" s="1" t="s">
        <v>11</v>
      </c>
      <c r="E563" s="1" t="s">
        <v>745</v>
      </c>
      <c r="F563" s="10" t="s">
        <v>860</v>
      </c>
      <c r="H563" s="1" t="s">
        <v>885</v>
      </c>
      <c r="I563" s="1" t="s">
        <v>44</v>
      </c>
      <c r="J563" s="17">
        <v>20425</v>
      </c>
      <c r="K563" s="17">
        <v>21625</v>
      </c>
      <c r="L563" s="17">
        <v>20018</v>
      </c>
      <c r="M563" s="18">
        <v>16366</v>
      </c>
      <c r="N563" s="19">
        <v>6941</v>
      </c>
      <c r="O563" s="19">
        <v>18750</v>
      </c>
      <c r="P563" s="159">
        <v>19768</v>
      </c>
      <c r="Q563" s="279">
        <v>22206</v>
      </c>
    </row>
    <row r="564" spans="1:17" s="195" customFormat="1" ht="12.75" customHeight="1" x14ac:dyDescent="0.25">
      <c r="A564" s="81" t="s">
        <v>9</v>
      </c>
      <c r="B564" s="34">
        <v>11</v>
      </c>
      <c r="C564" s="35" t="s">
        <v>862</v>
      </c>
      <c r="D564" s="34" t="s">
        <v>11</v>
      </c>
      <c r="E564" s="34" t="s">
        <v>745</v>
      </c>
      <c r="F564" s="36" t="s">
        <v>862</v>
      </c>
      <c r="G564" s="37"/>
      <c r="H564" s="34" t="s">
        <v>886</v>
      </c>
      <c r="I564" s="1"/>
      <c r="J564" s="39">
        <v>2056</v>
      </c>
      <c r="K564" s="39">
        <v>2000</v>
      </c>
      <c r="L564" s="39">
        <v>1800</v>
      </c>
      <c r="M564" s="40">
        <v>1950</v>
      </c>
      <c r="N564" s="21">
        <v>2000</v>
      </c>
      <c r="O564" s="21">
        <v>1787</v>
      </c>
      <c r="P564" s="41" t="s">
        <v>29</v>
      </c>
      <c r="Q564" s="281" t="s">
        <v>29</v>
      </c>
    </row>
    <row r="565" spans="1:17" x14ac:dyDescent="0.25">
      <c r="A565" s="102"/>
      <c r="B565" s="103"/>
      <c r="C565" s="180" t="s">
        <v>1005</v>
      </c>
      <c r="D565" s="180" t="s">
        <v>11</v>
      </c>
      <c r="E565" s="173" t="s">
        <v>745</v>
      </c>
      <c r="F565" s="194" t="s">
        <v>1005</v>
      </c>
      <c r="G565" s="114"/>
      <c r="H565" s="180" t="s">
        <v>1006</v>
      </c>
      <c r="I565" s="1" t="s">
        <v>44</v>
      </c>
      <c r="J565" s="40" t="s">
        <v>29</v>
      </c>
      <c r="K565" s="40" t="s">
        <v>29</v>
      </c>
      <c r="L565" s="40" t="s">
        <v>29</v>
      </c>
      <c r="M565" s="40" t="s">
        <v>29</v>
      </c>
      <c r="N565" s="40" t="s">
        <v>29</v>
      </c>
      <c r="O565" s="40" t="s">
        <v>29</v>
      </c>
      <c r="P565" s="181">
        <v>3240</v>
      </c>
      <c r="Q565" s="279">
        <v>3527</v>
      </c>
    </row>
    <row r="566" spans="1:17" x14ac:dyDescent="0.25">
      <c r="A566" s="79" t="s">
        <v>74</v>
      </c>
      <c r="B566" s="1">
        <v>11</v>
      </c>
      <c r="C566" s="16" t="s">
        <v>864</v>
      </c>
      <c r="D566" s="1" t="s">
        <v>11</v>
      </c>
      <c r="E566" s="1" t="s">
        <v>745</v>
      </c>
      <c r="F566" s="10" t="s">
        <v>864</v>
      </c>
      <c r="H566" s="1" t="s">
        <v>887</v>
      </c>
      <c r="I566" s="1" t="s">
        <v>44</v>
      </c>
      <c r="J566" s="24" t="s">
        <v>29</v>
      </c>
      <c r="K566" s="24" t="s">
        <v>29</v>
      </c>
      <c r="L566" s="17">
        <v>15930</v>
      </c>
      <c r="M566" s="18">
        <v>16374</v>
      </c>
      <c r="N566" s="19">
        <v>18655</v>
      </c>
      <c r="O566" s="19">
        <v>16952</v>
      </c>
      <c r="P566" s="155">
        <v>15582</v>
      </c>
      <c r="Q566" s="279">
        <v>19593</v>
      </c>
    </row>
    <row r="567" spans="1:17" x14ac:dyDescent="0.25">
      <c r="A567" s="79" t="s">
        <v>9</v>
      </c>
      <c r="B567" s="1">
        <v>11</v>
      </c>
      <c r="C567" s="16" t="s">
        <v>847</v>
      </c>
      <c r="D567" s="34" t="s">
        <v>904</v>
      </c>
      <c r="E567" s="1" t="s">
        <v>745</v>
      </c>
      <c r="F567" s="10" t="s">
        <v>847</v>
      </c>
      <c r="H567" s="1" t="s">
        <v>888</v>
      </c>
      <c r="I567" s="193" t="s">
        <v>963</v>
      </c>
      <c r="J567" s="24" t="s">
        <v>29</v>
      </c>
      <c r="K567" s="24" t="s">
        <v>29</v>
      </c>
      <c r="L567" s="17">
        <v>20424</v>
      </c>
      <c r="M567" s="18">
        <v>23694</v>
      </c>
      <c r="N567" s="19">
        <v>30885</v>
      </c>
      <c r="O567" s="19">
        <v>29023</v>
      </c>
      <c r="P567" s="154">
        <v>28397</v>
      </c>
      <c r="Q567" s="279">
        <v>31389</v>
      </c>
    </row>
    <row r="568" spans="1:17" x14ac:dyDescent="0.25">
      <c r="A568" s="79" t="s">
        <v>74</v>
      </c>
      <c r="B568" s="1">
        <v>11</v>
      </c>
      <c r="C568" s="16" t="s">
        <v>866</v>
      </c>
      <c r="D568" s="1" t="s">
        <v>11</v>
      </c>
      <c r="E568" s="1" t="s">
        <v>745</v>
      </c>
      <c r="F568" s="10" t="s">
        <v>866</v>
      </c>
      <c r="H568" s="1" t="s">
        <v>975</v>
      </c>
      <c r="I568" s="1" t="s">
        <v>44</v>
      </c>
      <c r="J568" s="24" t="s">
        <v>29</v>
      </c>
      <c r="K568" s="24" t="s">
        <v>29</v>
      </c>
      <c r="L568" s="17">
        <v>9000</v>
      </c>
      <c r="M568" s="18">
        <v>12000</v>
      </c>
      <c r="N568" s="19">
        <v>10219</v>
      </c>
      <c r="O568" s="19">
        <v>9451</v>
      </c>
      <c r="P568" s="159">
        <v>9563</v>
      </c>
      <c r="Q568" s="279">
        <v>11280</v>
      </c>
    </row>
    <row r="569" spans="1:17" s="204" customFormat="1" x14ac:dyDescent="0.25">
      <c r="A569" s="80" t="s">
        <v>9</v>
      </c>
      <c r="B569" s="25">
        <v>11</v>
      </c>
      <c r="C569" s="26" t="s">
        <v>868</v>
      </c>
      <c r="D569" s="49" t="s">
        <v>11</v>
      </c>
      <c r="E569" s="49" t="s">
        <v>745</v>
      </c>
      <c r="F569" s="69" t="s">
        <v>868</v>
      </c>
      <c r="G569" s="27">
        <v>0</v>
      </c>
      <c r="H569" s="25" t="s">
        <v>956</v>
      </c>
      <c r="I569" s="49" t="s">
        <v>913</v>
      </c>
      <c r="J569" s="28">
        <v>81887</v>
      </c>
      <c r="K569" s="28">
        <v>95950</v>
      </c>
      <c r="L569" s="28">
        <v>92113</v>
      </c>
      <c r="M569" s="29">
        <v>98697</v>
      </c>
      <c r="N569" s="14">
        <v>60978</v>
      </c>
      <c r="O569" s="15">
        <v>66094</v>
      </c>
      <c r="P569" s="86">
        <v>67745</v>
      </c>
      <c r="Q569" s="209">
        <v>80470</v>
      </c>
    </row>
    <row r="570" spans="1:17" s="42" customFormat="1" x14ac:dyDescent="0.25">
      <c r="A570" s="79" t="s">
        <v>9</v>
      </c>
      <c r="B570" s="1">
        <v>11</v>
      </c>
      <c r="C570" s="16" t="s">
        <v>868</v>
      </c>
      <c r="D570" s="1" t="s">
        <v>11</v>
      </c>
      <c r="E570" s="1" t="s">
        <v>745</v>
      </c>
      <c r="F570" s="10" t="s">
        <v>870</v>
      </c>
      <c r="G570" s="10">
        <v>1</v>
      </c>
      <c r="H570" s="1" t="s">
        <v>889</v>
      </c>
      <c r="I570" s="1" t="s">
        <v>913</v>
      </c>
      <c r="J570" s="17">
        <v>12976</v>
      </c>
      <c r="K570" s="17">
        <v>10985</v>
      </c>
      <c r="L570" s="17">
        <v>10331</v>
      </c>
      <c r="M570" s="18">
        <v>11421</v>
      </c>
      <c r="N570" s="19">
        <v>11737</v>
      </c>
      <c r="O570" s="19">
        <v>15519</v>
      </c>
      <c r="P570" s="153">
        <v>11329</v>
      </c>
      <c r="Q570" s="279">
        <v>18029</v>
      </c>
    </row>
    <row r="571" spans="1:17" s="42" customFormat="1" ht="12.75" customHeight="1" x14ac:dyDescent="0.25">
      <c r="A571" s="79" t="s">
        <v>9</v>
      </c>
      <c r="B571" s="1">
        <v>11</v>
      </c>
      <c r="C571" s="16" t="s">
        <v>868</v>
      </c>
      <c r="D571" s="1" t="s">
        <v>11</v>
      </c>
      <c r="E571" s="1" t="s">
        <v>745</v>
      </c>
      <c r="F571" s="10" t="s">
        <v>872</v>
      </c>
      <c r="G571" s="10">
        <v>2</v>
      </c>
      <c r="H571" s="1" t="s">
        <v>890</v>
      </c>
      <c r="I571" s="1" t="s">
        <v>913</v>
      </c>
      <c r="J571" s="17">
        <v>6756</v>
      </c>
      <c r="K571" s="17">
        <v>9543</v>
      </c>
      <c r="L571" s="17">
        <v>6942</v>
      </c>
      <c r="M571" s="18">
        <v>5796</v>
      </c>
      <c r="N571" s="19">
        <v>5274</v>
      </c>
      <c r="O571" s="19">
        <v>3033</v>
      </c>
      <c r="P571" s="159">
        <v>3169</v>
      </c>
      <c r="Q571" s="279">
        <v>7385</v>
      </c>
    </row>
    <row r="572" spans="1:17" ht="12.75" customHeight="1" x14ac:dyDescent="0.25">
      <c r="A572" s="79" t="s">
        <v>9</v>
      </c>
      <c r="B572" s="1">
        <v>11</v>
      </c>
      <c r="C572" s="16" t="s">
        <v>868</v>
      </c>
      <c r="D572" s="1" t="s">
        <v>11</v>
      </c>
      <c r="E572" s="1" t="s">
        <v>745</v>
      </c>
      <c r="F572" s="10" t="s">
        <v>874</v>
      </c>
      <c r="G572" s="10">
        <v>3</v>
      </c>
      <c r="H572" s="1" t="s">
        <v>891</v>
      </c>
      <c r="I572" s="1" t="s">
        <v>913</v>
      </c>
      <c r="J572" s="17">
        <v>18901</v>
      </c>
      <c r="K572" s="17">
        <v>18593</v>
      </c>
      <c r="L572" s="17">
        <v>18002</v>
      </c>
      <c r="M572" s="18">
        <v>20488</v>
      </c>
      <c r="N572" s="19">
        <v>20735</v>
      </c>
      <c r="O572" s="19">
        <v>20867</v>
      </c>
      <c r="P572" s="159">
        <v>20467</v>
      </c>
      <c r="Q572" s="279">
        <v>22508</v>
      </c>
    </row>
    <row r="573" spans="1:17" ht="15" customHeight="1" x14ac:dyDescent="0.25">
      <c r="A573" s="79" t="s">
        <v>9</v>
      </c>
      <c r="B573" s="1">
        <v>11</v>
      </c>
      <c r="C573" s="16" t="s">
        <v>868</v>
      </c>
      <c r="D573" s="1" t="s">
        <v>11</v>
      </c>
      <c r="E573" s="1" t="s">
        <v>745</v>
      </c>
      <c r="F573" s="10" t="s">
        <v>876</v>
      </c>
      <c r="G573" s="10">
        <v>4</v>
      </c>
      <c r="H573" s="1" t="s">
        <v>892</v>
      </c>
      <c r="I573" s="1" t="s">
        <v>913</v>
      </c>
      <c r="J573" s="17">
        <v>4949</v>
      </c>
      <c r="K573" s="17">
        <v>5177</v>
      </c>
      <c r="L573" s="17">
        <v>5642</v>
      </c>
      <c r="M573" s="18">
        <v>5132</v>
      </c>
      <c r="N573" s="19">
        <v>4539</v>
      </c>
      <c r="O573" s="19">
        <v>5556</v>
      </c>
      <c r="P573" s="159">
        <v>7109</v>
      </c>
      <c r="Q573" s="279">
        <v>6348</v>
      </c>
    </row>
    <row r="574" spans="1:17" ht="15" customHeight="1" x14ac:dyDescent="0.25">
      <c r="A574" s="81" t="s">
        <v>9</v>
      </c>
      <c r="B574" s="34">
        <v>11</v>
      </c>
      <c r="C574" s="35" t="s">
        <v>868</v>
      </c>
      <c r="D574" s="34" t="s">
        <v>11</v>
      </c>
      <c r="E574" s="34" t="s">
        <v>745</v>
      </c>
      <c r="F574" s="36" t="s">
        <v>877</v>
      </c>
      <c r="G574" s="36">
        <v>5</v>
      </c>
      <c r="H574" s="34" t="s">
        <v>893</v>
      </c>
      <c r="I574" s="1"/>
      <c r="J574" s="39">
        <v>29991</v>
      </c>
      <c r="K574" s="39">
        <v>22963</v>
      </c>
      <c r="L574" s="39">
        <v>22963</v>
      </c>
      <c r="M574" s="40">
        <v>30000</v>
      </c>
      <c r="N574" s="33" t="s">
        <v>29</v>
      </c>
      <c r="O574" s="33" t="s">
        <v>29</v>
      </c>
      <c r="P574" s="33" t="s">
        <v>29</v>
      </c>
      <c r="Q574" s="206" t="s">
        <v>29</v>
      </c>
    </row>
    <row r="575" spans="1:17" ht="12.75" customHeight="1" x14ac:dyDescent="0.25">
      <c r="A575" s="79" t="s">
        <v>9</v>
      </c>
      <c r="B575" s="1">
        <v>11</v>
      </c>
      <c r="C575" s="16" t="s">
        <v>868</v>
      </c>
      <c r="D575" s="1" t="s">
        <v>11</v>
      </c>
      <c r="E575" s="1" t="s">
        <v>745</v>
      </c>
      <c r="F575" s="10" t="s">
        <v>878</v>
      </c>
      <c r="G575" s="10">
        <v>6</v>
      </c>
      <c r="H575" s="1" t="s">
        <v>894</v>
      </c>
      <c r="I575" s="1" t="s">
        <v>913</v>
      </c>
      <c r="J575" s="17">
        <v>8314</v>
      </c>
      <c r="K575" s="17">
        <v>28689</v>
      </c>
      <c r="L575" s="17">
        <v>28233</v>
      </c>
      <c r="M575" s="18">
        <v>25860</v>
      </c>
      <c r="N575" s="19">
        <v>18693</v>
      </c>
      <c r="O575" s="19">
        <v>21119</v>
      </c>
      <c r="P575" s="159">
        <v>25671</v>
      </c>
      <c r="Q575" s="279">
        <v>26200</v>
      </c>
    </row>
    <row r="576" spans="1:17" ht="12.75" customHeight="1" x14ac:dyDescent="0.25">
      <c r="A576" s="79" t="s">
        <v>17</v>
      </c>
      <c r="B576" s="1">
        <v>11</v>
      </c>
      <c r="C576" s="16" t="s">
        <v>879</v>
      </c>
      <c r="D576" s="1" t="s">
        <v>19</v>
      </c>
      <c r="E576" s="1" t="s">
        <v>745</v>
      </c>
      <c r="F576" s="10" t="s">
        <v>879</v>
      </c>
      <c r="H576" s="1" t="s">
        <v>895</v>
      </c>
      <c r="I576" s="1" t="s">
        <v>913</v>
      </c>
      <c r="J576" s="17">
        <v>17003</v>
      </c>
      <c r="K576" s="17">
        <v>21833</v>
      </c>
      <c r="L576" s="17">
        <v>20281</v>
      </c>
      <c r="M576" s="18">
        <v>14417</v>
      </c>
      <c r="N576" s="19">
        <v>20121</v>
      </c>
      <c r="O576" s="19">
        <v>13606</v>
      </c>
      <c r="P576" s="152">
        <v>13696</v>
      </c>
      <c r="Q576" s="266">
        <v>16797</v>
      </c>
    </row>
    <row r="577" spans="1:17" ht="12.75" customHeight="1" x14ac:dyDescent="0.25">
      <c r="A577" s="79" t="s">
        <v>9</v>
      </c>
      <c r="B577" s="1">
        <v>11</v>
      </c>
      <c r="C577" s="16" t="s">
        <v>880</v>
      </c>
      <c r="D577" s="1" t="s">
        <v>11</v>
      </c>
      <c r="E577" s="1" t="s">
        <v>745</v>
      </c>
      <c r="F577" s="10" t="s">
        <v>880</v>
      </c>
      <c r="H577" s="1" t="s">
        <v>896</v>
      </c>
      <c r="I577" s="1" t="s">
        <v>44</v>
      </c>
      <c r="J577" s="17">
        <v>1113</v>
      </c>
      <c r="K577" s="17">
        <v>1011</v>
      </c>
      <c r="L577" s="17">
        <v>1556</v>
      </c>
      <c r="M577" s="18">
        <v>1500</v>
      </c>
      <c r="N577" s="19">
        <v>1729</v>
      </c>
      <c r="O577" s="19">
        <v>1190</v>
      </c>
      <c r="P577" s="156">
        <v>1158</v>
      </c>
      <c r="Q577" s="279">
        <v>1158</v>
      </c>
    </row>
    <row r="578" spans="1:17" x14ac:dyDescent="0.25">
      <c r="A578" s="79" t="s">
        <v>17</v>
      </c>
      <c r="B578" s="1">
        <v>11</v>
      </c>
      <c r="C578" s="16" t="s">
        <v>881</v>
      </c>
      <c r="D578" s="34" t="s">
        <v>904</v>
      </c>
      <c r="E578" s="1" t="s">
        <v>745</v>
      </c>
      <c r="F578" s="10" t="s">
        <v>881</v>
      </c>
      <c r="H578" s="1" t="s">
        <v>897</v>
      </c>
      <c r="I578" s="1" t="s">
        <v>44</v>
      </c>
      <c r="J578" s="24" t="s">
        <v>29</v>
      </c>
      <c r="K578" s="24" t="s">
        <v>29</v>
      </c>
      <c r="L578" s="17">
        <v>4000</v>
      </c>
      <c r="M578" s="18">
        <v>3980</v>
      </c>
      <c r="N578" s="19">
        <v>3711</v>
      </c>
      <c r="O578" s="19">
        <v>5261</v>
      </c>
      <c r="P578" s="159">
        <v>3940</v>
      </c>
      <c r="Q578" s="279">
        <v>3531</v>
      </c>
    </row>
    <row r="579" spans="1:17" x14ac:dyDescent="0.25">
      <c r="Q579" s="206">
        <f>SUBTOTAL(9,Q8:Q578)</f>
        <v>20667189</v>
      </c>
    </row>
    <row r="585" spans="1:17" x14ac:dyDescent="0.25">
      <c r="N585" s="22"/>
    </row>
  </sheetData>
  <sortState ref="A5:S578">
    <sortCondition ref="C6:C562"/>
    <sortCondition ref="G6:G562"/>
  </sortState>
  <pageMargins left="0.31496062992125984" right="0.31496062992125984" top="0.55118110236220474" bottom="0.47244094488188981" header="0.31496062992125984" footer="0.31496062992125984"/>
  <pageSetup paperSize="9" scale="55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2008-2015</vt:lpstr>
      <vt:lpstr>'2008-2015'!Udskriftstitler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 Kammer Madsen</dc:creator>
  <cp:lastModifiedBy>Berit Taul</cp:lastModifiedBy>
  <cp:lastPrinted>2015-04-07T12:23:59Z</cp:lastPrinted>
  <dcterms:created xsi:type="dcterms:W3CDTF">2012-04-27T11:13:28Z</dcterms:created>
  <dcterms:modified xsi:type="dcterms:W3CDTF">2017-04-24T15:17:40Z</dcterms:modified>
</cp:coreProperties>
</file>