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295" windowHeight="9660" activeTab="1"/>
  </bookViews>
  <sheets>
    <sheet name="Bemærkninger" sheetId="1" r:id="rId1"/>
    <sheet name="2009" sheetId="2" r:id="rId2"/>
    <sheet name="2008" sheetId="3" r:id="rId3"/>
    <sheet name="2007" sheetId="4" r:id="rId4"/>
  </sheets>
  <definedNames/>
  <calcPr fullCalcOnLoad="1"/>
</workbook>
</file>

<file path=xl/sharedStrings.xml><?xml version="1.0" encoding="utf-8"?>
<sst xmlns="http://schemas.openxmlformats.org/spreadsheetml/2006/main" count="2502" uniqueCount="519">
  <si>
    <t>TABEL 1.</t>
  </si>
  <si>
    <t>Jordbrugsareal, bonitet og arealer uden for bedriften</t>
  </si>
  <si>
    <t>Gl.</t>
  </si>
  <si>
    <t>2007</t>
  </si>
  <si>
    <t>Var</t>
  </si>
  <si>
    <t>Excel</t>
  </si>
  <si>
    <t>---- arbejdskraft, årsværk -------</t>
  </si>
  <si>
    <t>Bilagstabel</t>
  </si>
  <si>
    <t>nr</t>
  </si>
  <si>
    <t>ID</t>
  </si>
  <si>
    <t>Under 1,0</t>
  </si>
  <si>
    <t>1,0 - 3,9</t>
  </si>
  <si>
    <t>4,0 - 6,9</t>
  </si>
  <si>
    <t>7,0 - 9,9</t>
  </si>
  <si>
    <t>10 og derover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</si>
  <si>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</si>
  <si>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</si>
  <si>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</si>
  <si>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</si>
  <si>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</si>
  <si>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</si>
  <si>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 xml:space="preserve"> 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</si>
  <si>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</si>
  <si>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</si>
  <si>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</si>
  <si>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</si>
  <si>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</si>
  <si>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</si>
  <si>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</si>
  <si>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</si>
  <si>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</si>
  <si>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</si>
  <si>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</si>
  <si>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Kunstvandet areal i driftsåret</t>
  </si>
  <si>
    <t>Væksthus ha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</si>
  <si>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</si>
  <si>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</si>
  <si>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</si>
  <si>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</si>
  <si>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</si>
  <si>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</si>
  <si>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</si>
  <si>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</si>
  <si>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</si>
  <si>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TABEL 2.</t>
  </si>
  <si>
    <t>Arealbenyttelse</t>
  </si>
  <si>
    <t>Potteplanter</t>
  </si>
  <si>
    <t>Grønsager</t>
  </si>
  <si>
    <t>LANDBRUGSAFGRØDER , ha</t>
  </si>
  <si>
    <t>Korn</t>
  </si>
  <si>
    <t>Andre salgsafgrøder</t>
  </si>
  <si>
    <t>Frøafgrøder</t>
  </si>
  <si>
    <t>Grovfoder</t>
  </si>
  <si>
    <t>Brak og non-food</t>
  </si>
  <si>
    <t>Landbrugsafgrøder i alt</t>
  </si>
  <si>
    <t>GARTNERIAFGRØDER, FRILAND, ha</t>
  </si>
  <si>
    <t>Blomster og -løg</t>
  </si>
  <si>
    <t>Frugt og bær i alt</t>
  </si>
  <si>
    <t>Planteskole</t>
  </si>
  <si>
    <t>Gartneriafgrøder på friland</t>
  </si>
  <si>
    <t>Frilandsareal i alt</t>
  </si>
  <si>
    <t>GARTNERIAFGRØDER, VÆKSTHUS, m2</t>
  </si>
  <si>
    <t>Snitblomster, planteskole m.v.</t>
  </si>
  <si>
    <t>Ubenyttet væksthus</t>
  </si>
  <si>
    <t>Væksthus i alt</t>
  </si>
  <si>
    <t>Arealbenyttelse i alt, ha</t>
  </si>
  <si>
    <t>TABEL 3.</t>
  </si>
  <si>
    <t>Arbejdsindsats</t>
  </si>
  <si>
    <t>Brugers alder, år</t>
  </si>
  <si>
    <t>Timer fordelt på beskæftigede</t>
  </si>
  <si>
    <t>Bruger</t>
  </si>
  <si>
    <t>Brugers ægtefælle</t>
  </si>
  <si>
    <t>Andet ulønnet arbejdskraft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</si>
  <si>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</si>
  <si>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</si>
  <si>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</si>
  <si>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</si>
  <si>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</si>
  <si>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</si>
  <si>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Arbejdsindsats i alt</t>
  </si>
  <si>
    <t>Ansatte i alt</t>
  </si>
  <si>
    <t>TABEL 4.</t>
  </si>
  <si>
    <t>Jordbrugsaktiver</t>
  </si>
  <si>
    <t>Fast ejendom i alt</t>
  </si>
  <si>
    <t>Kartoffelrettigheder</t>
  </si>
  <si>
    <t>Andre rettigheder</t>
  </si>
  <si>
    <t>Forpagtede rettigheder</t>
  </si>
  <si>
    <t>Sukkerrettigheder</t>
  </si>
  <si>
    <t>Kvæg</t>
  </si>
  <si>
    <t>Svin</t>
  </si>
  <si>
    <t>Andre husdyr</t>
  </si>
  <si>
    <t>Husdyr i alt</t>
  </si>
  <si>
    <t>Inventar</t>
  </si>
  <si>
    <t>Lagerbeholdninger, indkøbte</t>
  </si>
  <si>
    <t>Lagerbeholdning egen produktion</t>
  </si>
  <si>
    <t>130610+130650+130640+130630+184620</t>
  </si>
  <si>
    <t>Lagerbeholdninger i alt</t>
  </si>
  <si>
    <t>Driftskapital i alt</t>
  </si>
  <si>
    <t>Jordbrugsaktiver i alt</t>
  </si>
  <si>
    <t>Fast ejendom</t>
  </si>
  <si>
    <t>Betalingsrettigheder</t>
  </si>
  <si>
    <t>130615+130655+130645+130635+185620</t>
  </si>
  <si>
    <t>TABEL 5.</t>
  </si>
  <si>
    <t>Bruttoudbytte</t>
  </si>
  <si>
    <t>LANDBRUGSAFGRØDER</t>
  </si>
  <si>
    <t>Ærter</t>
  </si>
  <si>
    <t>Raps</t>
  </si>
  <si>
    <t>Kartofler</t>
  </si>
  <si>
    <t xml:space="preserve">Industrikartofler </t>
  </si>
  <si>
    <t>Sukkerroer til fabrik</t>
  </si>
  <si>
    <t>Konservesærter</t>
  </si>
  <si>
    <t>Non-food</t>
  </si>
  <si>
    <t>Andre salgsafgrøder i alt</t>
  </si>
  <si>
    <t>Frø</t>
  </si>
  <si>
    <t>Græsfrø</t>
  </si>
  <si>
    <t>Kløverfrø</t>
  </si>
  <si>
    <t>Andre olieplanter</t>
  </si>
  <si>
    <t>Andre industriafgrøder</t>
  </si>
  <si>
    <t>Andet frø</t>
  </si>
  <si>
    <t>Grovfoder og bi-produkter</t>
  </si>
  <si>
    <t>Proteinafgrøder</t>
  </si>
  <si>
    <t>Energiafgrøder</t>
  </si>
  <si>
    <t>Industrikartofler</t>
  </si>
  <si>
    <t>Tilskud til planteproduktion i alt</t>
  </si>
  <si>
    <t>Planteproduktion landbrug i alt</t>
  </si>
  <si>
    <t>GARTNERIAFGRØDER FRILAND</t>
  </si>
  <si>
    <t>Kinakål</t>
  </si>
  <si>
    <t>Kål i øvrigt</t>
  </si>
  <si>
    <t>Porrer</t>
  </si>
  <si>
    <t>Salat</t>
  </si>
  <si>
    <t>Krydderurter</t>
  </si>
  <si>
    <t>Blad- og stængelgrønsager i øvr.</t>
  </si>
  <si>
    <t>Gulerødder</t>
  </si>
  <si>
    <t>Løg</t>
  </si>
  <si>
    <t>Rod- og knoldgrønsager i øvrigt</t>
  </si>
  <si>
    <t>Asier</t>
  </si>
  <si>
    <t>Andre grønsager</t>
  </si>
  <si>
    <t>Jordbær</t>
  </si>
  <si>
    <t>Grønsager i alt</t>
  </si>
  <si>
    <t>Blomstrende potteplanter</t>
  </si>
  <si>
    <t>Grønne potteplanter</t>
  </si>
  <si>
    <t>Blomsterløg og -knolde</t>
  </si>
  <si>
    <t>Snitblomster</t>
  </si>
  <si>
    <t>Udplantningsplanter, grønsager</t>
  </si>
  <si>
    <t>Udplantningsplanter, blomster</t>
  </si>
  <si>
    <t>Blomster og -løg i alt</t>
  </si>
  <si>
    <t>Æbler</t>
  </si>
  <si>
    <t>Pærer</t>
  </si>
  <si>
    <t>Surkirsebær</t>
  </si>
  <si>
    <t>Stenfrugt</t>
  </si>
  <si>
    <t>Solbær</t>
  </si>
  <si>
    <t>Ribs</t>
  </si>
  <si>
    <t>Urealiseret tilvækst</t>
  </si>
  <si>
    <t>Gartneriproduktion på friland i alt</t>
  </si>
  <si>
    <t>Bruttoudbytte, fortsat</t>
  </si>
  <si>
    <t>GARTNERIAFGRØDER, VÆKSTHUS</t>
  </si>
  <si>
    <t>Tomater</t>
  </si>
  <si>
    <t>Agurker</t>
  </si>
  <si>
    <t>Rod- og knoldgrønsager</t>
  </si>
  <si>
    <t>Champignon</t>
  </si>
  <si>
    <t>Udplantningsplanter, blomstr.</t>
  </si>
  <si>
    <t>Potteplanter i alt</t>
  </si>
  <si>
    <t>Væksthusproduktion i alt</t>
  </si>
  <si>
    <t>Planteproduktion gartneri i alt</t>
  </si>
  <si>
    <t>Planteproduktion i alt</t>
  </si>
  <si>
    <t>heraf konjunktur planteavl</t>
  </si>
  <si>
    <t>Husdyrhold</t>
  </si>
  <si>
    <t>Diverse husdyrindtægter</t>
  </si>
  <si>
    <t>Husdyrproduktion i alt</t>
  </si>
  <si>
    <t>- heraf konjunktur husdyr</t>
  </si>
  <si>
    <t>Salg af el</t>
  </si>
  <si>
    <t>Andre kilder i alt</t>
  </si>
  <si>
    <t>1045-1026</t>
  </si>
  <si>
    <t>140215-142910</t>
  </si>
  <si>
    <t>Bruttoudbytte i alt</t>
  </si>
  <si>
    <t>TABEL 6.</t>
  </si>
  <si>
    <t>Driftsomkostninger</t>
  </si>
  <si>
    <t>Rå- og hjælpestoffer + vedligehold</t>
  </si>
  <si>
    <t>Udsæd og plantemateriale</t>
  </si>
  <si>
    <t>Kunstgødning</t>
  </si>
  <si>
    <t>Naturgødning</t>
  </si>
  <si>
    <t>Særlige gødningsstoffer (øko)</t>
  </si>
  <si>
    <t>Kemikalier</t>
  </si>
  <si>
    <t>Vækstmedier</t>
  </si>
  <si>
    <t>Potter og vækstbeholdere</t>
  </si>
  <si>
    <t>Salgsemballage</t>
  </si>
  <si>
    <t>Biologiske hjælpemidler</t>
  </si>
  <si>
    <t>Kuldioxyd</t>
  </si>
  <si>
    <t>Vandafgift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</si>
  <si>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</si>
  <si>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</si>
  <si>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</si>
  <si>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</si>
  <si>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</si>
  <si>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</si>
  <si>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øvrigt</t>
  </si>
  <si>
    <t>Energi i alt uden afgifter</t>
  </si>
  <si>
    <t>Vedligeholdelse</t>
  </si>
  <si>
    <t>Driftsbygninger</t>
  </si>
  <si>
    <t>Kalk</t>
  </si>
  <si>
    <t>Grundforbedringer i øvrigt</t>
  </si>
  <si>
    <t>Vedligeholdelse i alt</t>
  </si>
  <si>
    <t>Rå+ hjælpestoffer og vedl. i alt</t>
  </si>
  <si>
    <t>Tjenesteydelser</t>
  </si>
  <si>
    <t>Maskinstation</t>
  </si>
  <si>
    <t>Omkost. vedr. planteproduktion</t>
  </si>
  <si>
    <t>Omkost. vedr. husdyrproduktion</t>
  </si>
  <si>
    <t>Andel i personbil</t>
  </si>
  <si>
    <t>Forsikringer, landbrug</t>
  </si>
  <si>
    <t>Økonomisk rådgivning og regnskab</t>
  </si>
  <si>
    <t>Diverse omk., netto</t>
  </si>
  <si>
    <t>Tjenesteydelser i alt</t>
  </si>
  <si>
    <t>Driftsomkostninger, fortsat</t>
  </si>
  <si>
    <t>Afskrivninger</t>
  </si>
  <si>
    <t>Grundforbedringer</t>
  </si>
  <si>
    <t>Leasede aktiver</t>
  </si>
  <si>
    <t>Frugttræer og bærbuske</t>
  </si>
  <si>
    <t>Jordbærplanter</t>
  </si>
  <si>
    <t>Jordbrugsafskrivninger i alt</t>
  </si>
  <si>
    <t>Lønomkostninger, løntilskud</t>
  </si>
  <si>
    <t>Kontant løn</t>
  </si>
  <si>
    <t>1124+1123</t>
  </si>
  <si>
    <t>152480+152490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</si>
  <si>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</si>
  <si>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</si>
  <si>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</si>
  <si>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</si>
  <si>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</si>
  <si>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</si>
  <si>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</si>
  <si>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TABEL 7.</t>
  </si>
  <si>
    <t>Specifikation af energiforbrug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</si>
  <si>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</si>
  <si>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</si>
  <si>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</si>
  <si>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</si>
  <si>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</si>
  <si>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</si>
  <si>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Elektricitet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</si>
  <si>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</si>
  <si>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</si>
  <si>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</si>
  <si>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</si>
  <si>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</si>
  <si>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</si>
  <si>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</si>
  <si>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</si>
  <si>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</si>
  <si>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</si>
  <si>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</si>
  <si>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</si>
  <si>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Elektricitet fra eget KV-anlæg</t>
  </si>
  <si>
    <t>Naturgas til elproduktion</t>
  </si>
  <si>
    <t>CO2-afgift</t>
  </si>
  <si>
    <t>SO2-afgift</t>
  </si>
  <si>
    <t>Energiafgift, rumvarme og vand</t>
  </si>
  <si>
    <t>Fjernvarme</t>
  </si>
  <si>
    <t>Ledningsafgift ved fjernvarme</t>
  </si>
  <si>
    <t>Energi i alt inkl. afgifter</t>
  </si>
  <si>
    <t>TABEL 8.</t>
  </si>
  <si>
    <t>Driftsresultat</t>
  </si>
  <si>
    <t>Driftsresultat før renter, jordbrug</t>
  </si>
  <si>
    <t>Renteindtægt</t>
  </si>
  <si>
    <t>Renteudgift</t>
  </si>
  <si>
    <t>Forpagtningsafgift</t>
  </si>
  <si>
    <t>Leje af driftsbygninger</t>
  </si>
  <si>
    <t>Leasing af inventar</t>
  </si>
  <si>
    <t>Låneomkostninger mv.</t>
  </si>
  <si>
    <t>Generelle driftstilskud</t>
  </si>
  <si>
    <t>Debitorgevinst, netto</t>
  </si>
  <si>
    <t>Driftsresultat efter debitorgevinst</t>
  </si>
  <si>
    <t>TABEL 9.</t>
  </si>
  <si>
    <t>Specifikation af generelle tilskud</t>
  </si>
  <si>
    <t>Enkeltbetalingsordning</t>
  </si>
  <si>
    <t>Tilskud til yngre jordbrugere</t>
  </si>
  <si>
    <t>Økologisk jordbrugsproduktion</t>
  </si>
  <si>
    <t>Forbedringsstøtte</t>
  </si>
  <si>
    <t>Innovationsstøtte</t>
  </si>
  <si>
    <t>Ø-støtte</t>
  </si>
  <si>
    <t>Tilskud etab. el. forbed. skov</t>
  </si>
  <si>
    <t>Miljøvenlige jordbrugsforanstaltninger</t>
  </si>
  <si>
    <t>Energibesparende foranstaltninger</t>
  </si>
  <si>
    <t>Tilskud til elsalg fra kraftvarmeværk</t>
  </si>
  <si>
    <t>EU tilskud til frugt og grønt</t>
  </si>
  <si>
    <t>Læplantning</t>
  </si>
  <si>
    <t>Andre tilskud</t>
  </si>
  <si>
    <t>Generelle tilskud i alt</t>
  </si>
  <si>
    <t>Tilskud, modregnet i driftsomkostninger</t>
  </si>
  <si>
    <t>TABEL 10.</t>
  </si>
  <si>
    <t>Indkomst, forbrug og opsparing</t>
  </si>
  <si>
    <t>Antal bedrifter i stikprøven med privatøk.</t>
  </si>
  <si>
    <t>Antal bedrifter i populationen med privatøk.</t>
  </si>
  <si>
    <t>Driftsresultat, løn, pension, m.v</t>
  </si>
  <si>
    <t>Driftsresultat, jordbrug</t>
  </si>
  <si>
    <t>Driftsresultat, andre erhverv</t>
  </si>
  <si>
    <t>Overskud, brugerbolig</t>
  </si>
  <si>
    <t>Lønindtægt, bruger</t>
  </si>
  <si>
    <t>Lønindtægt, andre familiemdl.</t>
  </si>
  <si>
    <t>Pension og dagpenge</t>
  </si>
  <si>
    <t>Børnetilskud</t>
  </si>
  <si>
    <t>Nettorenteudgift, privat</t>
  </si>
  <si>
    <t>Løbende indkomst</t>
  </si>
  <si>
    <t>Privatøkonomi</t>
  </si>
  <si>
    <t>Huslejeværdi</t>
  </si>
  <si>
    <t>Personbilens drift, privat</t>
  </si>
  <si>
    <t>Personbilens afskrivning, privat</t>
  </si>
  <si>
    <t>Personlige forsikringer</t>
  </si>
  <si>
    <t>Privatforbrug i øvrigt</t>
  </si>
  <si>
    <t>Privatforbrug i alt</t>
  </si>
  <si>
    <t>Personlige skatter</t>
  </si>
  <si>
    <t>Løbende opsparing</t>
  </si>
  <si>
    <t>TABEL 11.</t>
  </si>
  <si>
    <t>Investeringer</t>
  </si>
  <si>
    <t>Ejendomserhvervelse i alt</t>
  </si>
  <si>
    <t>Jordbeholdninger</t>
  </si>
  <si>
    <t>Kvægstalde</t>
  </si>
  <si>
    <t>Svinestalde</t>
  </si>
  <si>
    <t>Andre stalde</t>
  </si>
  <si>
    <t>Væksthuse</t>
  </si>
  <si>
    <t>Driftsbygninger i øvrigt</t>
  </si>
  <si>
    <t>Driftsbygninger i alt</t>
  </si>
  <si>
    <t>Husdyr</t>
  </si>
  <si>
    <t>Lagerbeholdninger, indkøbt</t>
  </si>
  <si>
    <t>Lagerbeholdninger, egen avl</t>
  </si>
  <si>
    <t>Pelsdyrskind, beholdning</t>
  </si>
  <si>
    <t>Andre materielle aktiver</t>
  </si>
  <si>
    <t>Brugerbolig</t>
  </si>
  <si>
    <t>Bortforpagtning</t>
  </si>
  <si>
    <t>Bortforpagtning, mælkekvote</t>
  </si>
  <si>
    <t>Skov</t>
  </si>
  <si>
    <t>Andre erhverv i øvrigt</t>
  </si>
  <si>
    <t>Personbil</t>
  </si>
  <si>
    <t>Andre private aktiver</t>
  </si>
  <si>
    <t>Invest. i andre matr. aktiver i alt</t>
  </si>
  <si>
    <t>Finansielle aktiver</t>
  </si>
  <si>
    <t>Værdipapirer</t>
  </si>
  <si>
    <t>Indlån i pengeinstitut</t>
  </si>
  <si>
    <t>Varefordringer</t>
  </si>
  <si>
    <t>Momstilgodehavende m.v.</t>
  </si>
  <si>
    <t>Driftsfonds</t>
  </si>
  <si>
    <t>Private udlån</t>
  </si>
  <si>
    <t>Tillægbetaling vedr. afkoblet støtte</t>
  </si>
  <si>
    <t>Finansielle aktiver i alt</t>
  </si>
  <si>
    <t>Pensionsopsparing</t>
  </si>
  <si>
    <t>Investeringer i alt</t>
  </si>
  <si>
    <t>Nettoinvesteringer, jordbrug</t>
  </si>
  <si>
    <t>Nettoinvesteringer</t>
  </si>
  <si>
    <t>Nettoinvest., andre aktiver</t>
  </si>
  <si>
    <t>TABEL 12.</t>
  </si>
  <si>
    <t>Finansiering</t>
  </si>
  <si>
    <t>Egenfinansiering</t>
  </si>
  <si>
    <t>Udtræk I/S</t>
  </si>
  <si>
    <t>Arv og gave, netto</t>
  </si>
  <si>
    <t>Statuskorrektion</t>
  </si>
  <si>
    <t>Andre engangsposter</t>
  </si>
  <si>
    <t>Afskrivninger, landbrug</t>
  </si>
  <si>
    <t>Afskrivninger, i øvrigt</t>
  </si>
  <si>
    <t>Egenfinansiering i alt</t>
  </si>
  <si>
    <t>Fremmedfinansiering</t>
  </si>
  <si>
    <t>Statslån</t>
  </si>
  <si>
    <t>Realkreditinstitut</t>
  </si>
  <si>
    <t>Eurolån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</si>
  <si>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</si>
  <si>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</si>
  <si>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</si>
  <si>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</si>
  <si>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</si>
  <si>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</si>
  <si>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</t>
  </si>
  <si>
    <t>Privat pantebrevsgæld</t>
  </si>
  <si>
    <t>Kapitaliseret aftægt</t>
  </si>
  <si>
    <t>Personlige lån</t>
  </si>
  <si>
    <t>Privat gæld i alt</t>
  </si>
  <si>
    <t>Anden gæld</t>
  </si>
  <si>
    <t>Gæld vedrørende leasede aktiver</t>
  </si>
  <si>
    <t>Varegæld</t>
  </si>
  <si>
    <t>Moms- og skattegæld</t>
  </si>
  <si>
    <t>Forfaldne ydelser</t>
  </si>
  <si>
    <t>Anden gæld i alt</t>
  </si>
  <si>
    <t>Låntagning, brutto</t>
  </si>
  <si>
    <t>Akkord på gæld</t>
  </si>
  <si>
    <t>Låntagning, netto</t>
  </si>
  <si>
    <t>Forpagtning</t>
  </si>
  <si>
    <t>Forpagtet fast ejendom</t>
  </si>
  <si>
    <t>Tilforpagtet løsøre</t>
  </si>
  <si>
    <t>Forpagtning i alt</t>
  </si>
  <si>
    <t>Fremmedfinansiering i alt</t>
  </si>
  <si>
    <t>Finansiering i alt</t>
  </si>
  <si>
    <t>TABEL 13.</t>
  </si>
  <si>
    <t>Aktiver</t>
  </si>
  <si>
    <t>Materielle aktiver</t>
  </si>
  <si>
    <t>696a</t>
  </si>
  <si>
    <t>Andre erhverv</t>
  </si>
  <si>
    <t>Beboelse</t>
  </si>
  <si>
    <t>Private aktiver i alt</t>
  </si>
  <si>
    <t>Materielle aktiver i alt</t>
  </si>
  <si>
    <t>Aktiver i alt, primo</t>
  </si>
  <si>
    <t>Tillægbetaling tilgode</t>
  </si>
  <si>
    <t>Aktiver i alt, ultimo</t>
  </si>
  <si>
    <t>TABEL 14.</t>
  </si>
  <si>
    <t>Passiver</t>
  </si>
  <si>
    <t>Euro-lån</t>
  </si>
  <si>
    <t>Realkreditinstitut i alt</t>
  </si>
  <si>
    <t>Pengeinstitutlån</t>
  </si>
  <si>
    <t>Regulering til kontantværdi</t>
  </si>
  <si>
    <t>Gæld i alt</t>
  </si>
  <si>
    <t>Forpagtningsværdi</t>
  </si>
  <si>
    <t>Forpagtet løsøre</t>
  </si>
  <si>
    <t>Fremmedkapital i alt</t>
  </si>
  <si>
    <t>Egenkapital</t>
  </si>
  <si>
    <t>Passiver i alt</t>
  </si>
  <si>
    <t>Gældsprocent, primo</t>
  </si>
  <si>
    <t>Aktiver - tilforpagtning</t>
  </si>
  <si>
    <t>Gældsprocent, ultimo</t>
  </si>
  <si>
    <t>TABEL 15.</t>
  </si>
  <si>
    <t>Nominelle kapitalændringer på aktiver og fremmedkapital</t>
  </si>
  <si>
    <t>AKTIVER</t>
  </si>
  <si>
    <t>Landbrugsaktiver</t>
  </si>
  <si>
    <t>Driftskapital</t>
  </si>
  <si>
    <t>Landbrugsaktiver i alt</t>
  </si>
  <si>
    <t>Nom. kapitalændr., aktiver i alt</t>
  </si>
  <si>
    <t>FREMMEDKAPITAL</t>
  </si>
  <si>
    <t>Statslån, kursregulering</t>
  </si>
  <si>
    <t>Kursgevinst/tab realkredit</t>
  </si>
  <si>
    <t>TABEL 16.</t>
  </si>
  <si>
    <t>Egenkapitalforskydninger</t>
  </si>
  <si>
    <t>Egenkapital, primo</t>
  </si>
  <si>
    <t>Nominelle kapitalændr., aktiver</t>
  </si>
  <si>
    <t>Aktiver i alt</t>
  </si>
  <si>
    <t>Nom. kapitalændr., fremmedkap.</t>
  </si>
  <si>
    <t>Gæld</t>
  </si>
  <si>
    <t>Andre kapitalindtægter</t>
  </si>
  <si>
    <t>Erstatninger, salærer, m.v.</t>
  </si>
  <si>
    <t>Andre kapitaludgifter</t>
  </si>
  <si>
    <t>Udtræk I/S m.v.</t>
  </si>
  <si>
    <t>Andre kapitalændringer i alt</t>
  </si>
  <si>
    <t>Egenkapital, ultimo</t>
  </si>
  <si>
    <t>TABEL 17.</t>
  </si>
  <si>
    <t>Aflønning af arbejde og kapital</t>
  </si>
  <si>
    <t>Forrentning</t>
  </si>
  <si>
    <t>Driftsresultat før renter</t>
  </si>
  <si>
    <t>Brugerfamiliens vederlag</t>
  </si>
  <si>
    <t>Nettoudbytte</t>
  </si>
  <si>
    <t>Jordbrugsaktiver i selveje, primo</t>
  </si>
  <si>
    <t>Forrentningspct. af aktiver i selveje</t>
  </si>
  <si>
    <t>Lønningsevne</t>
  </si>
  <si>
    <t>Rentebelastning (4 pct.)</t>
  </si>
  <si>
    <t>Lønnet arbejdskraft</t>
  </si>
  <si>
    <t>Arbejdsindsats, timer</t>
  </si>
  <si>
    <t>Lønningsevne, kr. pr. time</t>
  </si>
  <si>
    <t>TABEL 18.</t>
  </si>
  <si>
    <t>Diverse</t>
  </si>
  <si>
    <t>Standardarbejdstimer</t>
  </si>
  <si>
    <t>Gengangerprocent</t>
  </si>
  <si>
    <t>Statusmåned</t>
  </si>
  <si>
    <t>Pct. bedrifter m. selskabsform</t>
  </si>
  <si>
    <t>Købsår, nuv. bedrift</t>
  </si>
  <si>
    <t>Antal regnskaber i stikprøve</t>
  </si>
  <si>
    <t>Antal regnskaber i population</t>
  </si>
  <si>
    <t>Bemærkninger til detaljerede tabeller, gartneriregnskabsstatistik, serie D !!!</t>
  </si>
  <si>
    <t xml:space="preserve">Tabellerne skal ses som en uddybning af den årlige Gartneriregnskabsstatistik </t>
  </si>
  <si>
    <t>og ikke som tidsseriedata.</t>
  </si>
  <si>
    <t xml:space="preserve">Opstillingen af de detaljerede tabeller kan afvige fra år til år. </t>
  </si>
  <si>
    <t>2007 opdeling efter årsværk indføres, og tabeller vil derfor kun findes for 2007 og fremefter.</t>
  </si>
  <si>
    <t>Fodermidler</t>
  </si>
  <si>
    <t>Realkredit</t>
  </si>
  <si>
    <t>1468+1461</t>
  </si>
  <si>
    <t>290375+290355</t>
  </si>
  <si>
    <t>1678+1671</t>
  </si>
  <si>
    <t>191050+191010</t>
  </si>
  <si>
    <t>1749+1742</t>
  </si>
  <si>
    <t>192050+192010</t>
  </si>
  <si>
    <t>2008</t>
  </si>
  <si>
    <t>Brak og non-food i alt</t>
  </si>
  <si>
    <t>Rettigheder i alt</t>
  </si>
  <si>
    <t>Andre kilder</t>
  </si>
  <si>
    <t>Diverse omk.</t>
  </si>
  <si>
    <t>Tilskud landdistriktsordning, øvrige</t>
  </si>
  <si>
    <t>Bemærk! Tabel 10 omfatter ikke alle regnskaber, idet</t>
  </si>
  <si>
    <t>nogle regnskaber ikke indeholder privatøkonomiske oplysninger</t>
  </si>
  <si>
    <t>Stalde</t>
  </si>
  <si>
    <t>Pengeinstitutlån i danske kroner</t>
  </si>
  <si>
    <t>Pengeinstitutlån i udenlandsk valuta</t>
  </si>
  <si>
    <t>Pengeinstitut i alt</t>
  </si>
  <si>
    <t>Alm. realkredit</t>
  </si>
  <si>
    <t>Aktiver minus tilforpagtning</t>
  </si>
  <si>
    <t xml:space="preserve">Fra 2008 er bruttoudbytte og omkostninger inkl. fragt og salgsafgifter. For 2008 er fragt og </t>
  </si>
  <si>
    <t>ARBEJDSFORBRUG, GARTNERIER 2009</t>
  </si>
  <si>
    <t xml:space="preserve">Korn </t>
  </si>
  <si>
    <t xml:space="preserve">Frøafgrøder </t>
  </si>
  <si>
    <t xml:space="preserve">Grovfoder </t>
  </si>
  <si>
    <t>Flerårige energiafgrøder</t>
  </si>
  <si>
    <t>Udyrkede arealer</t>
  </si>
  <si>
    <t>Landbrugsareal i alt</t>
  </si>
  <si>
    <t xml:space="preserve">Grønsager </t>
  </si>
  <si>
    <t xml:space="preserve">Potteplanter </t>
  </si>
  <si>
    <t>Arealbenyttelse i alt</t>
  </si>
  <si>
    <t>Betalingsrettigheder, selveje</t>
  </si>
  <si>
    <t>Betalingsrettigheder, forpagtet</t>
  </si>
  <si>
    <t xml:space="preserve">Kvæg </t>
  </si>
  <si>
    <t xml:space="preserve">Fast ejendom </t>
  </si>
  <si>
    <t xml:space="preserve">Svin </t>
  </si>
  <si>
    <t xml:space="preserve">Andre husdyr </t>
  </si>
  <si>
    <t>Grovfoder og biprodukter i alt</t>
  </si>
  <si>
    <t xml:space="preserve"> heraf konjunktur planteavl</t>
  </si>
  <si>
    <t xml:space="preserve">Diverse husdyrindtægter </t>
  </si>
  <si>
    <t xml:space="preserve">Udsæd og plantemateriale </t>
  </si>
  <si>
    <t>Fragt og salgsafgift</t>
  </si>
  <si>
    <t xml:space="preserve">Andel i personbil </t>
  </si>
  <si>
    <t>Landdistriktstøtte i øvrigt</t>
  </si>
  <si>
    <t xml:space="preserve">Ejendomserhvervelse </t>
  </si>
  <si>
    <t xml:space="preserve">Husdyr </t>
  </si>
  <si>
    <t xml:space="preserve">Andre erhverv </t>
  </si>
  <si>
    <t>Urealiseret gevinst/tab SWAP-aftaler m.v.</t>
  </si>
  <si>
    <t>Alm. realkreditlån</t>
  </si>
  <si>
    <t xml:space="preserve">Andre materielle aktiver </t>
  </si>
  <si>
    <t xml:space="preserve">Finansielle aktiver </t>
  </si>
  <si>
    <t>Standarddækningsbidrag, euro</t>
  </si>
  <si>
    <t xml:space="preserve">salgsafgifter inkl. i omk. vedr. planteproduktion. Fra 2009 udgør det en separat post. 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</si>
</sst>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0.0"/>
    <numFmt numFmtId="166" formatCode="####0;\-####0;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color indexed="8"/>
      <name val="Helvetica"/>
      <family val="2"/>
    </font>
    <font>
      <b/>
      <sz val="12"/>
      <name val="Helvetica"/>
      <family val="0"/>
    </font>
    <font>
      <b/>
      <sz val="9"/>
      <color indexed="10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etica Condensed"/>
      <family val="2"/>
    </font>
    <font>
      <b/>
      <sz val="11"/>
      <color indexed="8"/>
      <name val="Calibri"/>
      <family val="2"/>
    </font>
    <font>
      <sz val="9"/>
      <color indexed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Helvetica"/>
      <family val="2"/>
    </font>
    <font>
      <sz val="9"/>
      <color rgb="FFFF0000"/>
      <name val="Helvetica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Alignment="1" quotePrefix="1">
      <alignment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47" fillId="33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7" fillId="33" borderId="0" xfId="0" applyFont="1" applyFill="1" applyAlignment="1" quotePrefix="1">
      <alignment horizontal="right"/>
    </xf>
    <xf numFmtId="1" fontId="47" fillId="0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/>
    </xf>
    <xf numFmtId="165" fontId="47" fillId="33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" fontId="47" fillId="33" borderId="0" xfId="0" applyNumberFormat="1" applyFont="1" applyFill="1" applyAlignment="1">
      <alignment/>
    </xf>
    <xf numFmtId="165" fontId="47" fillId="33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5" fontId="47" fillId="33" borderId="0" xfId="0" applyNumberFormat="1" applyFont="1" applyFill="1" applyAlignment="1">
      <alignment/>
    </xf>
    <xf numFmtId="165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2" fillId="33" borderId="10" xfId="0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 quotePrefix="1">
      <alignment/>
    </xf>
    <xf numFmtId="0" fontId="47" fillId="34" borderId="0" xfId="0" applyFont="1" applyFill="1" applyAlignment="1">
      <alignment horizontal="right"/>
    </xf>
    <xf numFmtId="0" fontId="3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0" fontId="47" fillId="0" borderId="10" xfId="0" applyFont="1" applyBorder="1" applyAlignment="1" quotePrefix="1">
      <alignment horizontal="right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47" fillId="34" borderId="10" xfId="0" applyFont="1" applyFill="1" applyBorder="1" applyAlignment="1" quotePrefix="1">
      <alignment horizontal="right"/>
    </xf>
    <xf numFmtId="164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35" borderId="0" xfId="50" applyFont="1" applyFill="1">
      <alignment/>
      <protection/>
    </xf>
    <xf numFmtId="164" fontId="3" fillId="35" borderId="0" xfId="0" applyNumberFormat="1" applyFont="1" applyFill="1" applyAlignment="1">
      <alignment/>
    </xf>
    <xf numFmtId="0" fontId="3" fillId="23" borderId="0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7" fillId="38" borderId="0" xfId="0" applyFont="1" applyFill="1" applyAlignment="1" quotePrefix="1">
      <alignment/>
    </xf>
    <xf numFmtId="0" fontId="7" fillId="23" borderId="10" xfId="0" applyFont="1" applyFill="1" applyBorder="1" applyAlignment="1">
      <alignment horizontal="right"/>
    </xf>
    <xf numFmtId="0" fontId="7" fillId="23" borderId="10" xfId="0" applyFont="1" applyFill="1" applyBorder="1" applyAlignment="1" quotePrefix="1">
      <alignment horizontal="right"/>
    </xf>
    <xf numFmtId="3" fontId="3" fillId="2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164" fontId="3" fillId="39" borderId="0" xfId="0" applyNumberFormat="1" applyFont="1" applyFill="1" applyAlignment="1">
      <alignment/>
    </xf>
    <xf numFmtId="0" fontId="2" fillId="40" borderId="10" xfId="0" applyFont="1" applyFill="1" applyBorder="1" applyAlignment="1">
      <alignment/>
    </xf>
    <xf numFmtId="164" fontId="2" fillId="40" borderId="10" xfId="0" applyNumberFormat="1" applyFont="1" applyFill="1" applyBorder="1" applyAlignment="1">
      <alignment/>
    </xf>
    <xf numFmtId="0" fontId="3" fillId="40" borderId="0" xfId="0" applyFont="1" applyFill="1" applyAlignment="1">
      <alignment/>
    </xf>
    <xf numFmtId="164" fontId="3" fillId="40" borderId="0" xfId="0" applyNumberFormat="1" applyFont="1" applyFill="1" applyBorder="1" applyAlignment="1">
      <alignment/>
    </xf>
    <xf numFmtId="0" fontId="3" fillId="40" borderId="0" xfId="0" applyFont="1" applyFill="1" applyAlignment="1" quotePrefix="1">
      <alignment horizontal="left"/>
    </xf>
    <xf numFmtId="0" fontId="3" fillId="40" borderId="10" xfId="0" applyFont="1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0" xfId="0" applyFill="1" applyBorder="1" applyAlignment="1" quotePrefix="1">
      <alignment horizontal="right"/>
    </xf>
    <xf numFmtId="164" fontId="3" fillId="40" borderId="0" xfId="0" applyNumberFormat="1" applyFont="1" applyFill="1" applyAlignment="1">
      <alignment/>
    </xf>
    <xf numFmtId="3" fontId="3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3" fontId="3" fillId="40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" fontId="3" fillId="40" borderId="0" xfId="0" applyNumberFormat="1" applyFont="1" applyFill="1" applyAlignment="1">
      <alignment/>
    </xf>
    <xf numFmtId="1" fontId="3" fillId="40" borderId="10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" fontId="9" fillId="0" borderId="0" xfId="0" applyNumberFormat="1" applyFont="1" applyAlignment="1">
      <alignment/>
    </xf>
    <xf numFmtId="0" fontId="0" fillId="40" borderId="0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23" borderId="0" xfId="0" applyFont="1" applyFill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0" fontId="47" fillId="34" borderId="0" xfId="0" applyFont="1" applyFill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" fillId="39" borderId="0" xfId="50" applyFont="1" applyFill="1">
      <alignment/>
      <protection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GARTNER02 INTERNET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26" ht="20.25">
      <c r="A1" s="71" t="s">
        <v>459</v>
      </c>
      <c r="B1" s="72"/>
      <c r="C1" s="72"/>
      <c r="D1" s="72"/>
      <c r="E1" s="72"/>
      <c r="F1" s="73"/>
      <c r="G1" s="72"/>
      <c r="H1" s="72"/>
      <c r="I1" s="72"/>
      <c r="J1" s="72"/>
      <c r="K1" s="72"/>
      <c r="L1" s="72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5.75">
      <c r="A5" s="75"/>
      <c r="B5" s="76" t="s">
        <v>460</v>
      </c>
      <c r="C5" s="76"/>
      <c r="D5" s="75"/>
      <c r="E5" s="75"/>
      <c r="F5" s="75"/>
      <c r="G5" s="75"/>
      <c r="H5" s="75"/>
      <c r="I5" s="75"/>
      <c r="J5" s="75"/>
      <c r="K5" s="75"/>
      <c r="L5" s="75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5.75">
      <c r="A6" s="75"/>
      <c r="B6" s="76" t="s">
        <v>461</v>
      </c>
      <c r="C6" s="76"/>
      <c r="D6" s="75"/>
      <c r="E6" s="75"/>
      <c r="F6" s="75"/>
      <c r="G6" s="75"/>
      <c r="H6" s="75"/>
      <c r="I6" s="75"/>
      <c r="J6" s="75"/>
      <c r="K6" s="75"/>
      <c r="L6" s="75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5.75">
      <c r="A7" s="75"/>
      <c r="B7" s="76"/>
      <c r="C7" s="76"/>
      <c r="D7" s="75"/>
      <c r="E7" s="75"/>
      <c r="F7" s="75"/>
      <c r="G7" s="75"/>
      <c r="H7" s="75"/>
      <c r="I7" s="75"/>
      <c r="J7" s="75"/>
      <c r="K7" s="75"/>
      <c r="L7" s="75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5.75">
      <c r="A8" s="75"/>
      <c r="B8" s="76" t="s">
        <v>462</v>
      </c>
      <c r="C8" s="76"/>
      <c r="D8" s="75"/>
      <c r="E8" s="75"/>
      <c r="F8" s="75"/>
      <c r="G8" s="75"/>
      <c r="H8" s="75"/>
      <c r="I8" s="75"/>
      <c r="J8" s="75"/>
      <c r="K8" s="75"/>
      <c r="L8" s="75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5.75">
      <c r="A9" s="75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5.75">
      <c r="A10" s="75"/>
      <c r="B10" s="76"/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5.75">
      <c r="A11" s="75"/>
      <c r="B11" s="76" t="s">
        <v>463</v>
      </c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5.75">
      <c r="A12" s="75"/>
      <c r="B12" s="76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>
      <c r="A13" s="75"/>
      <c r="B13" s="76" t="s">
        <v>486</v>
      </c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5.75">
      <c r="A14" s="75"/>
      <c r="B14" s="76" t="s">
        <v>518</v>
      </c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5.75">
      <c r="A15" s="75"/>
      <c r="B15" s="76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">
      <c r="A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5">
      <c r="A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5">
      <c r="A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5">
      <c r="A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5">
      <c r="A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5">
      <c r="A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5">
      <c r="A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5">
      <c r="A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5">
      <c r="A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5">
      <c r="A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5">
      <c r="A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5">
      <c r="A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5">
      <c r="A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3.140625" style="148" customWidth="1"/>
    <col min="2" max="2" width="12.140625" style="18" customWidth="1"/>
    <col min="3" max="3" width="13.8515625" style="18" customWidth="1"/>
    <col min="4" max="4" width="12.57421875" style="18" customWidth="1"/>
    <col min="5" max="5" width="11.421875" style="18" customWidth="1"/>
    <col min="6" max="6" width="14.28125" style="18" customWidth="1"/>
    <col min="7" max="7" width="9.140625" style="108" customWidth="1"/>
  </cols>
  <sheetData>
    <row r="1" spans="1:7" s="5" customFormat="1" ht="15">
      <c r="A1" s="148"/>
      <c r="B1" s="107" t="s">
        <v>487</v>
      </c>
      <c r="C1" s="18"/>
      <c r="D1" s="18"/>
      <c r="E1" s="18"/>
      <c r="F1" s="18"/>
      <c r="G1" s="108"/>
    </row>
    <row r="2" spans="1:7" s="6" customFormat="1" ht="15">
      <c r="A2" s="148"/>
      <c r="B2"/>
      <c r="C2" s="18"/>
      <c r="D2" s="18"/>
      <c r="E2" s="18"/>
      <c r="F2" s="18"/>
      <c r="G2" s="108"/>
    </row>
    <row r="3" spans="1:7" s="6" customFormat="1" ht="12">
      <c r="A3" s="1" t="s">
        <v>0</v>
      </c>
      <c r="B3" s="3" t="s">
        <v>1</v>
      </c>
      <c r="C3" s="4"/>
      <c r="D3" s="4"/>
      <c r="E3" s="4"/>
      <c r="F3" s="4"/>
      <c r="G3" s="108"/>
    </row>
    <row r="4" spans="2:7" s="6" customFormat="1" ht="12">
      <c r="B4" s="44"/>
      <c r="C4" s="44"/>
      <c r="D4" s="44"/>
      <c r="E4" s="44"/>
      <c r="F4" s="44"/>
      <c r="G4" s="108"/>
    </row>
    <row r="5" spans="1:7" s="6" customFormat="1" ht="15">
      <c r="A5" s="109">
        <v>2009</v>
      </c>
      <c r="B5" s="143" t="s">
        <v>6</v>
      </c>
      <c r="C5" s="143"/>
      <c r="D5" s="143"/>
      <c r="E5" s="143"/>
      <c r="F5" s="143"/>
      <c r="G5" s="108"/>
    </row>
    <row r="6" spans="1:7" s="6" customFormat="1" ht="15">
      <c r="A6" s="13"/>
      <c r="B6" s="110" t="s">
        <v>10</v>
      </c>
      <c r="C6" s="111" t="s">
        <v>11</v>
      </c>
      <c r="D6" s="111" t="s">
        <v>12</v>
      </c>
      <c r="E6" s="111" t="s">
        <v>13</v>
      </c>
      <c r="F6" s="110" t="s">
        <v>14</v>
      </c>
      <c r="G6" s="108"/>
    </row>
    <row r="7" spans="1:7" s="6" customFormat="1" ht="12">
      <c r="A7" s="9"/>
      <c r="B7" s="18"/>
      <c r="C7" s="18"/>
      <c r="D7" s="18"/>
      <c r="E7" s="18"/>
      <c r="F7" s="18"/>
      <c r="G7" s="108"/>
    </row>
    <row r="8" spans="2:7" s="6" customFormat="1" ht="12">
      <c r="B8" s="21"/>
      <c r="C8" s="21"/>
      <c r="D8" s="21"/>
      <c r="E8" s="21"/>
      <c r="F8" s="21"/>
      <c r="G8" s="108"/>
    </row>
    <row r="9" spans="1:7" s="6" customFormat="1" ht="12">
      <c r="A9" s="5" t="s">
        <v>15</v>
      </c>
      <c r="B9" s="18"/>
      <c r="C9" s="18"/>
      <c r="D9" s="18"/>
      <c r="E9" s="18"/>
      <c r="F9" s="18"/>
      <c r="G9" s="108"/>
    </row>
    <row r="10" spans="1:7" s="6" customFormat="1" ht="12">
      <c r="A10" s="6" t="s">
        <v>16</v>
      </c>
      <c r="B10" s="18">
        <v>8.6</v>
      </c>
      <c r="C10" s="18">
        <v>19.15</v>
      </c>
      <c r="D10" s="18">
        <v>24.71</v>
      </c>
      <c r="E10" s="18">
        <v>32.22</v>
      </c>
      <c r="F10" s="18">
        <v>29.48</v>
      </c>
      <c r="G10" s="108"/>
    </row>
    <row r="11" spans="1:7" s="6" customFormat="1" ht="12">
      <c r="A11" s="6" t="s">
        <v>17</v>
      </c>
      <c r="B11" s="18">
        <v>0.68</v>
      </c>
      <c r="C11" s="18">
        <v>4.45</v>
      </c>
      <c r="D11" s="18">
        <v>7.24</v>
      </c>
      <c r="E11" s="18">
        <v>19.48</v>
      </c>
      <c r="F11" s="18">
        <v>31.43</v>
      </c>
      <c r="G11" s="108"/>
    </row>
    <row r="12" spans="1:7" s="6" customFormat="1" ht="12">
      <c r="A12" s="6" t="s">
        <v>18</v>
      </c>
      <c r="B12" s="18">
        <v>0.01</v>
      </c>
      <c r="C12" s="18">
        <v>0.11</v>
      </c>
      <c r="D12" s="18">
        <v>0.43</v>
      </c>
      <c r="E12" s="18">
        <v>0.48</v>
      </c>
      <c r="F12" s="18">
        <v>1.58</v>
      </c>
      <c r="G12" s="108"/>
    </row>
    <row r="13" spans="1:7" s="6" customFormat="1" ht="12">
      <c r="A13" s="6" t="s">
        <v>19</v>
      </c>
      <c r="B13" s="25">
        <v>0</v>
      </c>
      <c r="C13" s="25">
        <v>0.01</v>
      </c>
      <c r="D13" s="25">
        <v>0</v>
      </c>
      <c r="E13" s="25">
        <v>0.13</v>
      </c>
      <c r="F13" s="25">
        <v>0.49</v>
      </c>
      <c r="G13" s="108"/>
    </row>
    <row r="14" spans="1:7" s="6" customFormat="1" ht="12">
      <c r="A14" s="6" t="s">
        <v>20</v>
      </c>
      <c r="B14" s="18">
        <v>9.29</v>
      </c>
      <c r="C14" s="18">
        <v>23.72</v>
      </c>
      <c r="D14" s="18">
        <v>32.38</v>
      </c>
      <c r="E14" s="18">
        <v>52.3</v>
      </c>
      <c r="F14" s="18">
        <v>62.98</v>
      </c>
      <c r="G14" s="108"/>
    </row>
    <row r="15" spans="2:7" s="6" customFormat="1" ht="12">
      <c r="B15" s="18"/>
      <c r="C15" s="18"/>
      <c r="D15" s="18"/>
      <c r="E15" s="18"/>
      <c r="F15" s="18"/>
      <c r="G15" s="108"/>
    </row>
    <row r="16" spans="1:7" s="6" customFormat="1" ht="12">
      <c r="A16" s="5" t="s">
        <v>22</v>
      </c>
      <c r="B16" s="18"/>
      <c r="C16" s="18"/>
      <c r="D16" s="18"/>
      <c r="E16" s="18"/>
      <c r="F16" s="18"/>
      <c r="G16" s="108"/>
    </row>
    <row r="17" spans="1:7" s="6" customFormat="1" ht="12">
      <c r="A17" s="6" t="s">
        <v>16</v>
      </c>
      <c r="B17" s="18">
        <v>-0.12</v>
      </c>
      <c r="C17" s="18">
        <v>0.04</v>
      </c>
      <c r="D17" s="18">
        <v>1.19</v>
      </c>
      <c r="E17" s="18">
        <v>-0.09</v>
      </c>
      <c r="F17" s="18">
        <v>-0.25</v>
      </c>
      <c r="G17" s="108"/>
    </row>
    <row r="18" spans="1:7" s="6" customFormat="1" ht="12">
      <c r="A18" s="6" t="s">
        <v>17</v>
      </c>
      <c r="B18" s="18">
        <v>-0.07</v>
      </c>
      <c r="C18" s="18">
        <v>-0.12</v>
      </c>
      <c r="D18" s="18">
        <v>0.51</v>
      </c>
      <c r="E18" s="18">
        <v>-0.47</v>
      </c>
      <c r="F18" s="18">
        <v>2.74</v>
      </c>
      <c r="G18" s="108"/>
    </row>
    <row r="19" spans="1:7" s="6" customFormat="1" ht="12">
      <c r="A19" s="6" t="s">
        <v>23</v>
      </c>
      <c r="B19" s="25">
        <v>0</v>
      </c>
      <c r="C19" s="25">
        <v>0</v>
      </c>
      <c r="D19" s="25">
        <v>-0.01</v>
      </c>
      <c r="E19" s="25">
        <v>0</v>
      </c>
      <c r="F19" s="25">
        <v>0.01</v>
      </c>
      <c r="G19" s="108"/>
    </row>
    <row r="20" spans="1:7" s="6" customFormat="1" ht="12">
      <c r="A20" s="6" t="s">
        <v>24</v>
      </c>
      <c r="B20" s="18">
        <v>-0.19</v>
      </c>
      <c r="C20" s="18">
        <v>-0.08</v>
      </c>
      <c r="D20" s="18">
        <v>1.69</v>
      </c>
      <c r="E20" s="18">
        <v>-0.56</v>
      </c>
      <c r="F20" s="18">
        <v>2.5</v>
      </c>
      <c r="G20" s="108"/>
    </row>
    <row r="21" spans="2:7" s="6" customFormat="1" ht="12">
      <c r="B21" s="18"/>
      <c r="C21" s="18"/>
      <c r="D21" s="18"/>
      <c r="E21" s="18"/>
      <c r="F21" s="18"/>
      <c r="G21" s="108"/>
    </row>
    <row r="22" spans="1:7" s="6" customFormat="1" ht="12">
      <c r="A22" s="5" t="s">
        <v>25</v>
      </c>
      <c r="B22" s="18"/>
      <c r="C22" s="18"/>
      <c r="D22" s="18"/>
      <c r="E22" s="18"/>
      <c r="F22" s="18"/>
      <c r="G22" s="108"/>
    </row>
    <row r="23" spans="1:7" s="6" customFormat="1" ht="12">
      <c r="A23" s="6" t="s">
        <v>16</v>
      </c>
      <c r="B23" s="18">
        <v>8.47</v>
      </c>
      <c r="C23" s="18">
        <v>19.19</v>
      </c>
      <c r="D23" s="18">
        <v>25.9</v>
      </c>
      <c r="E23" s="18">
        <v>32.13</v>
      </c>
      <c r="F23" s="18">
        <v>29.24</v>
      </c>
      <c r="G23" s="108"/>
    </row>
    <row r="24" spans="1:7" s="6" customFormat="1" ht="12">
      <c r="A24" s="6" t="s">
        <v>17</v>
      </c>
      <c r="B24" s="18">
        <v>0.61</v>
      </c>
      <c r="C24" s="18">
        <v>4.34</v>
      </c>
      <c r="D24" s="18">
        <v>7.75</v>
      </c>
      <c r="E24" s="18">
        <v>19.01</v>
      </c>
      <c r="F24" s="18">
        <v>34.01</v>
      </c>
      <c r="G24" s="108"/>
    </row>
    <row r="25" spans="1:7" s="6" customFormat="1" ht="12">
      <c r="A25" s="6" t="s">
        <v>18</v>
      </c>
      <c r="B25" s="18">
        <v>0.01</v>
      </c>
      <c r="C25" s="18">
        <v>0.11</v>
      </c>
      <c r="D25" s="18">
        <v>0.42</v>
      </c>
      <c r="E25" s="18">
        <v>0.48</v>
      </c>
      <c r="F25" s="18">
        <v>1.58</v>
      </c>
      <c r="G25" s="108"/>
    </row>
    <row r="26" spans="1:7" s="6" customFormat="1" ht="12">
      <c r="A26" s="6" t="s">
        <v>19</v>
      </c>
      <c r="B26" s="25">
        <v>0</v>
      </c>
      <c r="C26" s="25">
        <v>0</v>
      </c>
      <c r="D26" s="25">
        <v>0</v>
      </c>
      <c r="E26" s="25">
        <v>0.13</v>
      </c>
      <c r="F26" s="25">
        <v>0.5</v>
      </c>
      <c r="G26" s="108"/>
    </row>
    <row r="27" spans="1:7" s="6" customFormat="1" ht="12">
      <c r="A27" s="6" t="s">
        <v>26</v>
      </c>
      <c r="B27" s="18">
        <v>9.09</v>
      </c>
      <c r="C27" s="18">
        <v>23.64</v>
      </c>
      <c r="D27" s="18">
        <v>34.07</v>
      </c>
      <c r="E27" s="18">
        <v>51.74</v>
      </c>
      <c r="F27" s="18">
        <v>65.33</v>
      </c>
      <c r="G27" s="108"/>
    </row>
    <row r="28" spans="2:7" s="6" customFormat="1" ht="12">
      <c r="B28" s="18"/>
      <c r="C28" s="18"/>
      <c r="D28" s="18"/>
      <c r="E28" s="18"/>
      <c r="F28" s="18"/>
      <c r="G28" s="108"/>
    </row>
    <row r="29" spans="1:7" s="6" customFormat="1" ht="12">
      <c r="A29" s="5" t="s">
        <v>27</v>
      </c>
      <c r="B29" s="18"/>
      <c r="C29" s="18"/>
      <c r="D29" s="18"/>
      <c r="E29" s="18"/>
      <c r="F29" s="18"/>
      <c r="G29" s="108"/>
    </row>
    <row r="30" spans="1:7" s="6" customFormat="1" ht="12">
      <c r="A30" s="6" t="s">
        <v>28</v>
      </c>
      <c r="B30" s="18">
        <v>4.1</v>
      </c>
      <c r="C30" s="18">
        <v>16.34</v>
      </c>
      <c r="D30" s="18">
        <v>21.38</v>
      </c>
      <c r="E30" s="18">
        <v>22.44</v>
      </c>
      <c r="F30" s="18">
        <v>37.22</v>
      </c>
      <c r="G30" s="108"/>
    </row>
    <row r="31" spans="1:7" s="6" customFormat="1" ht="12">
      <c r="A31" s="6" t="s">
        <v>29</v>
      </c>
      <c r="B31" s="18">
        <v>3.5</v>
      </c>
      <c r="C31" s="18">
        <v>3.68</v>
      </c>
      <c r="D31" s="18">
        <v>8.79</v>
      </c>
      <c r="E31" s="18">
        <v>20.37</v>
      </c>
      <c r="F31" s="18">
        <v>21.6</v>
      </c>
      <c r="G31" s="108"/>
    </row>
    <row r="32" spans="1:7" s="6" customFormat="1" ht="12">
      <c r="A32" s="6" t="s">
        <v>30</v>
      </c>
      <c r="B32" s="18">
        <v>1.39</v>
      </c>
      <c r="C32" s="18">
        <v>2.49</v>
      </c>
      <c r="D32" s="18">
        <v>3.48</v>
      </c>
      <c r="E32" s="18">
        <v>8.32</v>
      </c>
      <c r="F32" s="18">
        <v>4.25</v>
      </c>
      <c r="G32" s="108"/>
    </row>
    <row r="33" spans="1:7" s="6" customFormat="1" ht="12">
      <c r="A33" s="6" t="s">
        <v>31</v>
      </c>
      <c r="B33" s="25">
        <v>0.09</v>
      </c>
      <c r="C33" s="25">
        <v>0.74</v>
      </c>
      <c r="D33" s="25">
        <v>0</v>
      </c>
      <c r="E33" s="25">
        <v>0</v>
      </c>
      <c r="F33" s="25">
        <v>0.18</v>
      </c>
      <c r="G33" s="108"/>
    </row>
    <row r="34" spans="1:7" s="6" customFormat="1" ht="12">
      <c r="A34" s="6" t="s">
        <v>32</v>
      </c>
      <c r="B34" s="18">
        <v>9.09</v>
      </c>
      <c r="C34" s="18">
        <v>23.25</v>
      </c>
      <c r="D34" s="18">
        <v>33.65</v>
      </c>
      <c r="E34" s="18">
        <v>51.14</v>
      </c>
      <c r="F34" s="18">
        <v>63.25</v>
      </c>
      <c r="G34" s="108"/>
    </row>
    <row r="35" spans="2:7" s="6" customFormat="1" ht="12">
      <c r="B35" s="18"/>
      <c r="C35" s="18"/>
      <c r="D35" s="18"/>
      <c r="E35" s="18"/>
      <c r="F35" s="18"/>
      <c r="G35" s="108"/>
    </row>
    <row r="36" spans="1:7" s="6" customFormat="1" ht="12">
      <c r="A36" s="6" t="s">
        <v>33</v>
      </c>
      <c r="B36" s="18">
        <v>1.41</v>
      </c>
      <c r="C36" s="18">
        <v>5.9</v>
      </c>
      <c r="D36" s="18">
        <v>10.49</v>
      </c>
      <c r="E36" s="18">
        <v>17.4</v>
      </c>
      <c r="F36" s="18">
        <v>29.46</v>
      </c>
      <c r="G36" s="108"/>
    </row>
    <row r="37" spans="2:7" s="6" customFormat="1" ht="12">
      <c r="B37" s="18"/>
      <c r="C37" s="18"/>
      <c r="D37" s="18"/>
      <c r="E37" s="18"/>
      <c r="F37" s="18"/>
      <c r="G37" s="108"/>
    </row>
    <row r="38" spans="1:7" s="6" customFormat="1" ht="12">
      <c r="A38" s="5" t="s">
        <v>34</v>
      </c>
      <c r="B38" s="18"/>
      <c r="C38" s="18"/>
      <c r="D38" s="18"/>
      <c r="E38" s="18"/>
      <c r="F38" s="18"/>
      <c r="G38" s="108"/>
    </row>
    <row r="39" spans="1:7" s="6" customFormat="1" ht="12">
      <c r="A39" s="6" t="s">
        <v>15</v>
      </c>
      <c r="B39" s="18">
        <v>0.01</v>
      </c>
      <c r="C39" s="18">
        <v>0.11</v>
      </c>
      <c r="D39" s="18">
        <v>0.43</v>
      </c>
      <c r="E39" s="18">
        <v>0.61</v>
      </c>
      <c r="F39" s="18">
        <v>2.07</v>
      </c>
      <c r="G39" s="108"/>
    </row>
    <row r="40" spans="1:7" s="6" customFormat="1" ht="12">
      <c r="A40" s="6" t="s">
        <v>22</v>
      </c>
      <c r="B40" s="18">
        <v>0</v>
      </c>
      <c r="C40" s="18">
        <v>0</v>
      </c>
      <c r="D40" s="18">
        <v>-0.01</v>
      </c>
      <c r="E40" s="18">
        <v>0</v>
      </c>
      <c r="F40" s="18">
        <v>0.01</v>
      </c>
      <c r="G40" s="108"/>
    </row>
    <row r="41" spans="1:7" s="6" customFormat="1" ht="12">
      <c r="A41" s="6" t="s">
        <v>25</v>
      </c>
      <c r="B41" s="18">
        <v>0.01</v>
      </c>
      <c r="C41" s="18">
        <v>0.11</v>
      </c>
      <c r="D41" s="18">
        <v>0.42</v>
      </c>
      <c r="E41" s="18">
        <v>0.61</v>
      </c>
      <c r="F41" s="18">
        <v>2.08</v>
      </c>
      <c r="G41" s="108"/>
    </row>
    <row r="42" spans="2:7" s="6" customFormat="1" ht="12">
      <c r="B42" s="18"/>
      <c r="C42" s="18"/>
      <c r="D42" s="18"/>
      <c r="E42" s="18"/>
      <c r="F42" s="18"/>
      <c r="G42" s="108"/>
    </row>
    <row r="43" spans="1:7" s="6" customFormat="1" ht="12">
      <c r="A43" s="5" t="s">
        <v>35</v>
      </c>
      <c r="B43" s="18"/>
      <c r="C43" s="18"/>
      <c r="D43" s="18"/>
      <c r="E43" s="18"/>
      <c r="F43" s="18"/>
      <c r="G43" s="108"/>
    </row>
    <row r="44" spans="1:7" s="6" customFormat="1" ht="12">
      <c r="A44" s="6" t="s">
        <v>36</v>
      </c>
      <c r="B44" s="27">
        <v>8.07</v>
      </c>
      <c r="C44" s="27">
        <v>103.97</v>
      </c>
      <c r="D44" s="27">
        <v>350.68</v>
      </c>
      <c r="E44" s="27">
        <v>529.71</v>
      </c>
      <c r="F44" s="27">
        <v>3304.22</v>
      </c>
      <c r="G44" s="108"/>
    </row>
    <row r="45" spans="1:7" s="6" customFormat="1" ht="12">
      <c r="A45" s="6" t="s">
        <v>37</v>
      </c>
      <c r="B45" s="27">
        <v>29.53</v>
      </c>
      <c r="C45" s="27">
        <v>250.91</v>
      </c>
      <c r="D45" s="27">
        <v>1766.07</v>
      </c>
      <c r="E45" s="27">
        <v>2656.42</v>
      </c>
      <c r="F45" s="27">
        <v>7830.91</v>
      </c>
      <c r="G45" s="108"/>
    </row>
    <row r="46" spans="1:7" s="6" customFormat="1" ht="12">
      <c r="A46" s="6" t="s">
        <v>38</v>
      </c>
      <c r="B46" s="29">
        <v>41.32</v>
      </c>
      <c r="C46" s="29">
        <v>788.1</v>
      </c>
      <c r="D46" s="29">
        <v>2165.51</v>
      </c>
      <c r="E46" s="29">
        <v>2885.36</v>
      </c>
      <c r="F46" s="29">
        <v>9593.48</v>
      </c>
      <c r="G46" s="108"/>
    </row>
    <row r="47" spans="1:7" s="6" customFormat="1" ht="12">
      <c r="A47" s="6" t="s">
        <v>39</v>
      </c>
      <c r="B47" s="27">
        <v>78.93</v>
      </c>
      <c r="C47" s="27">
        <v>1142.98</v>
      </c>
      <c r="D47" s="27">
        <v>4282.26</v>
      </c>
      <c r="E47" s="27">
        <v>6071.5</v>
      </c>
      <c r="F47" s="27">
        <v>20728.6</v>
      </c>
      <c r="G47" s="108"/>
    </row>
    <row r="48" spans="2:7" s="6" customFormat="1" ht="12">
      <c r="B48" s="18"/>
      <c r="C48" s="18"/>
      <c r="D48" s="18"/>
      <c r="E48" s="18"/>
      <c r="F48" s="18"/>
      <c r="G48" s="108"/>
    </row>
    <row r="49" spans="1:7" s="6" customFormat="1" ht="12">
      <c r="A49" s="5" t="s">
        <v>40</v>
      </c>
      <c r="B49" s="18"/>
      <c r="C49" s="18"/>
      <c r="D49" s="18"/>
      <c r="E49" s="18"/>
      <c r="F49" s="18"/>
      <c r="G49" s="108"/>
    </row>
    <row r="50" spans="1:7" s="6" customFormat="1" ht="12">
      <c r="A50" s="6" t="s">
        <v>41</v>
      </c>
      <c r="B50" s="18">
        <v>4.94</v>
      </c>
      <c r="C50" s="18">
        <v>3.58</v>
      </c>
      <c r="D50" s="18">
        <v>1.75</v>
      </c>
      <c r="E50" s="18">
        <v>1.89</v>
      </c>
      <c r="F50" s="18">
        <v>4.64</v>
      </c>
      <c r="G50" s="108"/>
    </row>
    <row r="51" spans="1:7" s="6" customFormat="1" ht="12">
      <c r="A51" s="6" t="s">
        <v>42</v>
      </c>
      <c r="B51" s="18">
        <v>4.01</v>
      </c>
      <c r="C51" s="18">
        <v>4.62</v>
      </c>
      <c r="D51" s="18">
        <v>3.07</v>
      </c>
      <c r="E51" s="18">
        <v>5.46</v>
      </c>
      <c r="F51" s="18">
        <v>5.81</v>
      </c>
      <c r="G51" s="108"/>
    </row>
    <row r="52" spans="1:7" s="6" customFormat="1" ht="12">
      <c r="A52" s="6" t="s">
        <v>43</v>
      </c>
      <c r="B52" s="18">
        <v>0</v>
      </c>
      <c r="C52" s="18">
        <v>0.29</v>
      </c>
      <c r="D52" s="18">
        <v>0.02</v>
      </c>
      <c r="E52" s="18">
        <v>0.28</v>
      </c>
      <c r="F52" s="18">
        <v>1.08</v>
      </c>
      <c r="G52" s="108"/>
    </row>
    <row r="53" spans="1:7" s="6" customFormat="1" ht="12">
      <c r="A53" s="13"/>
      <c r="B53" s="25"/>
      <c r="C53" s="25"/>
      <c r="D53" s="25"/>
      <c r="E53" s="25"/>
      <c r="F53" s="25"/>
      <c r="G53" s="108"/>
    </row>
    <row r="54" spans="2:7" s="6" customFormat="1" ht="12">
      <c r="B54" s="18"/>
      <c r="C54" s="18"/>
      <c r="D54" s="18"/>
      <c r="E54" s="18"/>
      <c r="F54" s="18"/>
      <c r="G54" s="108"/>
    </row>
    <row r="55" spans="1:7" s="5" customFormat="1" ht="12">
      <c r="A55" s="6"/>
      <c r="B55" s="18"/>
      <c r="C55" s="18"/>
      <c r="D55" s="18"/>
      <c r="E55" s="18"/>
      <c r="F55" s="18"/>
      <c r="G55" s="108"/>
    </row>
    <row r="56" spans="1:7" s="6" customFormat="1" ht="12">
      <c r="A56" s="1" t="s">
        <v>44</v>
      </c>
      <c r="B56" s="3" t="s">
        <v>45</v>
      </c>
      <c r="C56" s="4"/>
      <c r="D56" s="4"/>
      <c r="E56" s="4"/>
      <c r="F56" s="4"/>
      <c r="G56" s="108"/>
    </row>
    <row r="57" spans="2:7" s="6" customFormat="1" ht="12">
      <c r="B57" s="44"/>
      <c r="C57" s="44"/>
      <c r="D57" s="44"/>
      <c r="E57" s="44"/>
      <c r="F57" s="44"/>
      <c r="G57" s="108"/>
    </row>
    <row r="58" spans="1:7" s="6" customFormat="1" ht="15">
      <c r="A58" s="109">
        <v>2009</v>
      </c>
      <c r="B58" s="143" t="s">
        <v>6</v>
      </c>
      <c r="C58" s="143"/>
      <c r="D58" s="143"/>
      <c r="E58" s="143"/>
      <c r="F58" s="143"/>
      <c r="G58" s="108"/>
    </row>
    <row r="59" spans="1:7" s="6" customFormat="1" ht="15">
      <c r="A59" s="13"/>
      <c r="B59" s="110" t="s">
        <v>10</v>
      </c>
      <c r="C59" s="111" t="s">
        <v>11</v>
      </c>
      <c r="D59" s="111" t="s">
        <v>12</v>
      </c>
      <c r="E59" s="111" t="s">
        <v>13</v>
      </c>
      <c r="F59" s="110" t="s">
        <v>14</v>
      </c>
      <c r="G59" s="108"/>
    </row>
    <row r="60" spans="2:7" s="6" customFormat="1" ht="12">
      <c r="B60" s="18"/>
      <c r="C60" s="18"/>
      <c r="D60" s="18"/>
      <c r="E60" s="18"/>
      <c r="F60" s="18"/>
      <c r="G60" s="108"/>
    </row>
    <row r="61" spans="2:7" s="6" customFormat="1" ht="12">
      <c r="B61" s="18"/>
      <c r="C61" s="18"/>
      <c r="D61" s="18"/>
      <c r="E61" s="18"/>
      <c r="F61" s="18"/>
      <c r="G61" s="108"/>
    </row>
    <row r="62" spans="1:7" s="6" customFormat="1" ht="12">
      <c r="A62" s="5" t="s">
        <v>48</v>
      </c>
      <c r="B62" s="18"/>
      <c r="C62" s="18"/>
      <c r="D62" s="18"/>
      <c r="E62" s="18"/>
      <c r="F62" s="18"/>
      <c r="G62" s="108"/>
    </row>
    <row r="63" spans="1:7" s="6" customFormat="1" ht="12">
      <c r="A63" s="6" t="s">
        <v>488</v>
      </c>
      <c r="B63" s="18">
        <v>2.56</v>
      </c>
      <c r="C63" s="18">
        <v>6.87</v>
      </c>
      <c r="D63" s="18">
        <v>10.53</v>
      </c>
      <c r="E63" s="18">
        <v>21.46</v>
      </c>
      <c r="F63" s="18">
        <v>15.69</v>
      </c>
      <c r="G63" s="108"/>
    </row>
    <row r="64" spans="1:7" s="6" customFormat="1" ht="12">
      <c r="A64" s="6" t="s">
        <v>50</v>
      </c>
      <c r="B64" s="18">
        <v>0.29</v>
      </c>
      <c r="C64" s="18">
        <v>1.71</v>
      </c>
      <c r="D64" s="18">
        <v>4.94</v>
      </c>
      <c r="E64" s="18">
        <v>5.01</v>
      </c>
      <c r="F64" s="18">
        <v>7.23</v>
      </c>
      <c r="G64" s="108"/>
    </row>
    <row r="65" spans="1:7" s="6" customFormat="1" ht="12">
      <c r="A65" s="6" t="s">
        <v>489</v>
      </c>
      <c r="B65" s="18">
        <v>0</v>
      </c>
      <c r="C65" s="18">
        <v>0.5</v>
      </c>
      <c r="D65" s="18">
        <v>1.8</v>
      </c>
      <c r="E65" s="18">
        <v>2.96</v>
      </c>
      <c r="F65" s="18">
        <v>0.66</v>
      </c>
      <c r="G65" s="108"/>
    </row>
    <row r="66" spans="1:7" s="6" customFormat="1" ht="12">
      <c r="A66" s="6" t="s">
        <v>490</v>
      </c>
      <c r="B66" s="18">
        <v>2.24</v>
      </c>
      <c r="C66" s="18">
        <v>1.47</v>
      </c>
      <c r="D66" s="18">
        <v>1.13</v>
      </c>
      <c r="E66" s="18">
        <v>3.63</v>
      </c>
      <c r="F66" s="18">
        <v>4.05</v>
      </c>
      <c r="G66" s="108"/>
    </row>
    <row r="67" spans="1:7" s="6" customFormat="1" ht="12">
      <c r="A67" s="148" t="s">
        <v>491</v>
      </c>
      <c r="B67" s="18">
        <v>0</v>
      </c>
      <c r="C67" s="18">
        <v>0.51</v>
      </c>
      <c r="D67" s="18">
        <v>0.04</v>
      </c>
      <c r="E67" s="18">
        <v>0</v>
      </c>
      <c r="F67" s="18">
        <v>0</v>
      </c>
      <c r="G67" s="108"/>
    </row>
    <row r="68" spans="1:7" s="6" customFormat="1" ht="12">
      <c r="A68" s="148" t="s">
        <v>492</v>
      </c>
      <c r="B68" s="25">
        <v>0.19</v>
      </c>
      <c r="C68" s="25">
        <v>1.13</v>
      </c>
      <c r="D68" s="25">
        <v>1.19</v>
      </c>
      <c r="E68" s="25">
        <v>2.22</v>
      </c>
      <c r="F68" s="25">
        <v>2.14</v>
      </c>
      <c r="G68" s="108"/>
    </row>
    <row r="69" spans="1:7" s="6" customFormat="1" ht="12">
      <c r="A69" s="6" t="s">
        <v>493</v>
      </c>
      <c r="B69" s="18">
        <v>5.29</v>
      </c>
      <c r="C69" s="18">
        <v>12.19</v>
      </c>
      <c r="D69" s="18">
        <v>19.63</v>
      </c>
      <c r="E69" s="18">
        <v>35.27</v>
      </c>
      <c r="F69" s="18">
        <v>29.77</v>
      </c>
      <c r="G69" s="108"/>
    </row>
    <row r="70" spans="2:7" s="6" customFormat="1" ht="12">
      <c r="B70" s="31"/>
      <c r="C70" s="31"/>
      <c r="D70" s="31"/>
      <c r="E70" s="31"/>
      <c r="F70" s="31"/>
      <c r="G70" s="108"/>
    </row>
    <row r="71" spans="1:7" s="6" customFormat="1" ht="12">
      <c r="A71" s="5" t="s">
        <v>55</v>
      </c>
      <c r="B71" s="18"/>
      <c r="C71" s="18"/>
      <c r="D71" s="18"/>
      <c r="E71" s="18"/>
      <c r="F71" s="18"/>
      <c r="G71" s="108"/>
    </row>
    <row r="72" spans="1:7" s="6" customFormat="1" ht="12">
      <c r="A72" s="148" t="s">
        <v>494</v>
      </c>
      <c r="B72" s="18">
        <v>0.98</v>
      </c>
      <c r="C72" s="18">
        <v>3.34</v>
      </c>
      <c r="D72" s="18">
        <v>5.76</v>
      </c>
      <c r="E72" s="18">
        <v>11.7</v>
      </c>
      <c r="F72" s="18">
        <v>23.69</v>
      </c>
      <c r="G72" s="108"/>
    </row>
    <row r="73" spans="1:7" s="6" customFormat="1" ht="12">
      <c r="A73" s="148" t="s">
        <v>56</v>
      </c>
      <c r="B73" s="18">
        <v>0.02</v>
      </c>
      <c r="C73" s="18">
        <v>0.07</v>
      </c>
      <c r="D73" s="18">
        <v>0.52</v>
      </c>
      <c r="E73" s="18">
        <v>0.03</v>
      </c>
      <c r="F73" s="18">
        <v>0.78</v>
      </c>
      <c r="G73" s="108"/>
    </row>
    <row r="74" spans="1:7" s="6" customFormat="1" ht="12">
      <c r="A74" s="148" t="s">
        <v>57</v>
      </c>
      <c r="B74" s="18">
        <v>2.72</v>
      </c>
      <c r="C74" s="18">
        <v>6.5</v>
      </c>
      <c r="D74" s="18">
        <v>7.42</v>
      </c>
      <c r="E74" s="18">
        <v>0.44</v>
      </c>
      <c r="F74" s="18">
        <v>0</v>
      </c>
      <c r="G74" s="108"/>
    </row>
    <row r="75" spans="1:7" s="6" customFormat="1" ht="12">
      <c r="A75" s="149" t="s">
        <v>58</v>
      </c>
      <c r="B75" s="25">
        <v>0.09</v>
      </c>
      <c r="C75" s="25">
        <v>1.16</v>
      </c>
      <c r="D75" s="25">
        <v>0.32</v>
      </c>
      <c r="E75" s="25">
        <v>3.69</v>
      </c>
      <c r="F75" s="25">
        <v>9</v>
      </c>
      <c r="G75" s="108"/>
    </row>
    <row r="76" spans="1:7" s="6" customFormat="1" ht="12">
      <c r="A76" s="150" t="s">
        <v>59</v>
      </c>
      <c r="B76" s="18">
        <v>3.79</v>
      </c>
      <c r="C76" s="18">
        <v>11.05</v>
      </c>
      <c r="D76" s="18">
        <v>14.02</v>
      </c>
      <c r="E76" s="18">
        <v>15.87</v>
      </c>
      <c r="F76" s="18">
        <v>33.48</v>
      </c>
      <c r="G76" s="108"/>
    </row>
    <row r="77" spans="1:7" s="6" customFormat="1" ht="12">
      <c r="A77" s="150"/>
      <c r="B77" s="18"/>
      <c r="C77" s="18"/>
      <c r="D77" s="18"/>
      <c r="E77" s="18"/>
      <c r="F77" s="18"/>
      <c r="G77" s="108"/>
    </row>
    <row r="78" spans="1:7" s="6" customFormat="1" ht="12">
      <c r="A78" s="96" t="s">
        <v>60</v>
      </c>
      <c r="B78" s="18">
        <f>+B69+B76</f>
        <v>9.08</v>
      </c>
      <c r="C78" s="18">
        <f>+C69+C76</f>
        <v>23.240000000000002</v>
      </c>
      <c r="D78" s="18">
        <f>+D69+D76</f>
        <v>33.65</v>
      </c>
      <c r="E78" s="18">
        <f>+E69+E76</f>
        <v>51.14</v>
      </c>
      <c r="F78" s="18">
        <f>+F69+F76</f>
        <v>63.25</v>
      </c>
      <c r="G78" s="108"/>
    </row>
    <row r="79" spans="1:7" s="6" customFormat="1" ht="12">
      <c r="A79" s="148"/>
      <c r="B79" s="18"/>
      <c r="C79" s="18"/>
      <c r="D79" s="18"/>
      <c r="E79" s="18"/>
      <c r="F79" s="18"/>
      <c r="G79" s="108"/>
    </row>
    <row r="80" spans="1:7" s="6" customFormat="1" ht="12">
      <c r="A80" s="5" t="s">
        <v>61</v>
      </c>
      <c r="B80" s="18"/>
      <c r="C80" s="18"/>
      <c r="D80" s="18"/>
      <c r="E80" s="18"/>
      <c r="F80" s="18"/>
      <c r="G80" s="108"/>
    </row>
    <row r="81" spans="1:7" s="6" customFormat="1" ht="12">
      <c r="A81" s="148" t="s">
        <v>494</v>
      </c>
      <c r="B81" s="18">
        <v>19.74</v>
      </c>
      <c r="C81" s="18">
        <v>201.14</v>
      </c>
      <c r="D81" s="18">
        <v>999.13</v>
      </c>
      <c r="E81" s="18">
        <v>1218.02</v>
      </c>
      <c r="F81" s="18">
        <v>5486.97</v>
      </c>
      <c r="G81" s="108"/>
    </row>
    <row r="82" spans="1:7" s="6" customFormat="1" ht="12">
      <c r="A82" s="148" t="s">
        <v>495</v>
      </c>
      <c r="B82" s="18">
        <v>36.58</v>
      </c>
      <c r="C82" s="18">
        <v>620.62</v>
      </c>
      <c r="D82" s="18">
        <v>2849.3</v>
      </c>
      <c r="E82" s="18">
        <v>4826.1</v>
      </c>
      <c r="F82" s="18">
        <v>14775.7</v>
      </c>
      <c r="G82" s="108"/>
    </row>
    <row r="83" spans="1:7" s="6" customFormat="1" ht="12">
      <c r="A83" s="148" t="s">
        <v>62</v>
      </c>
      <c r="B83" s="18">
        <v>9.18</v>
      </c>
      <c r="C83" s="18">
        <v>211.92</v>
      </c>
      <c r="D83" s="18">
        <v>348.08</v>
      </c>
      <c r="E83" s="18">
        <v>27.38</v>
      </c>
      <c r="F83" s="18">
        <v>296.94</v>
      </c>
      <c r="G83" s="108"/>
    </row>
    <row r="84" spans="1:7" s="6" customFormat="1" ht="12">
      <c r="A84" s="149" t="s">
        <v>63</v>
      </c>
      <c r="B84" s="25">
        <v>4.77</v>
      </c>
      <c r="C84" s="25">
        <v>88.2</v>
      </c>
      <c r="D84" s="25">
        <v>0</v>
      </c>
      <c r="E84" s="25">
        <v>0</v>
      </c>
      <c r="F84" s="25">
        <v>281.43</v>
      </c>
      <c r="G84" s="108"/>
    </row>
    <row r="85" spans="1:7" s="6" customFormat="1" ht="12">
      <c r="A85" s="149" t="s">
        <v>64</v>
      </c>
      <c r="B85" s="18">
        <v>70.28</v>
      </c>
      <c r="C85" s="18">
        <v>1121.88</v>
      </c>
      <c r="D85" s="18">
        <v>4196.5</v>
      </c>
      <c r="E85" s="18">
        <v>6071.5</v>
      </c>
      <c r="F85" s="18">
        <v>20841.05</v>
      </c>
      <c r="G85" s="108"/>
    </row>
    <row r="86" spans="1:7" s="6" customFormat="1" ht="12">
      <c r="A86" s="118"/>
      <c r="B86" s="44"/>
      <c r="C86" s="44"/>
      <c r="D86" s="44"/>
      <c r="E86" s="44"/>
      <c r="F86" s="44"/>
      <c r="G86" s="108"/>
    </row>
    <row r="87" spans="1:7" s="6" customFormat="1" ht="12">
      <c r="A87" s="149" t="s">
        <v>496</v>
      </c>
      <c r="B87" s="44">
        <v>9.09</v>
      </c>
      <c r="C87" s="44">
        <v>23.36</v>
      </c>
      <c r="D87" s="44">
        <v>34.07</v>
      </c>
      <c r="E87" s="44">
        <v>51.74</v>
      </c>
      <c r="F87" s="44">
        <v>65.33</v>
      </c>
      <c r="G87" s="108"/>
    </row>
    <row r="88" spans="1:7" s="6" customFormat="1" ht="12">
      <c r="A88" s="151"/>
      <c r="B88" s="25"/>
      <c r="C88" s="25"/>
      <c r="D88" s="25"/>
      <c r="E88" s="25"/>
      <c r="F88" s="25"/>
      <c r="G88" s="108"/>
    </row>
    <row r="89" spans="1:7" s="6" customFormat="1" ht="12">
      <c r="A89" s="118"/>
      <c r="B89" s="18"/>
      <c r="C89" s="18"/>
      <c r="D89" s="18"/>
      <c r="E89" s="18"/>
      <c r="F89" s="18"/>
      <c r="G89" s="108"/>
    </row>
    <row r="90" spans="1:7" s="6" customFormat="1" ht="12">
      <c r="A90" s="118"/>
      <c r="B90" s="18"/>
      <c r="C90" s="18"/>
      <c r="D90" s="18"/>
      <c r="E90" s="18"/>
      <c r="F90" s="18"/>
      <c r="G90" s="108"/>
    </row>
    <row r="91" spans="1:7" s="6" customFormat="1" ht="12">
      <c r="A91" s="1" t="s">
        <v>66</v>
      </c>
      <c r="B91" s="3" t="s">
        <v>67</v>
      </c>
      <c r="C91" s="4"/>
      <c r="D91" s="4"/>
      <c r="E91" s="4"/>
      <c r="F91" s="4"/>
      <c r="G91" s="108"/>
    </row>
    <row r="92" spans="2:7" s="6" customFormat="1" ht="12">
      <c r="B92" s="44"/>
      <c r="C92" s="44"/>
      <c r="D92" s="44"/>
      <c r="E92" s="44"/>
      <c r="F92" s="44"/>
      <c r="G92" s="108"/>
    </row>
    <row r="93" spans="1:7" s="6" customFormat="1" ht="15">
      <c r="A93" s="109">
        <v>2009</v>
      </c>
      <c r="B93" s="143" t="s">
        <v>6</v>
      </c>
      <c r="C93" s="143"/>
      <c r="D93" s="143"/>
      <c r="E93" s="143"/>
      <c r="F93" s="143"/>
      <c r="G93" s="108"/>
    </row>
    <row r="94" spans="1:7" s="6" customFormat="1" ht="15">
      <c r="A94" s="13"/>
      <c r="B94" s="110" t="s">
        <v>10</v>
      </c>
      <c r="C94" s="111" t="s">
        <v>11</v>
      </c>
      <c r="D94" s="111" t="s">
        <v>12</v>
      </c>
      <c r="E94" s="111" t="s">
        <v>13</v>
      </c>
      <c r="F94" s="110" t="s">
        <v>14</v>
      </c>
      <c r="G94" s="108"/>
    </row>
    <row r="95" spans="2:7" s="6" customFormat="1" ht="12">
      <c r="B95" s="18"/>
      <c r="C95" s="18"/>
      <c r="D95" s="18"/>
      <c r="E95" s="18"/>
      <c r="F95" s="18"/>
      <c r="G95" s="108"/>
    </row>
    <row r="96" spans="2:7" s="6" customFormat="1" ht="12">
      <c r="B96" s="18"/>
      <c r="C96" s="18"/>
      <c r="D96" s="18"/>
      <c r="E96" s="18"/>
      <c r="F96" s="18"/>
      <c r="G96" s="108"/>
    </row>
    <row r="97" spans="1:7" s="6" customFormat="1" ht="12">
      <c r="A97" s="6" t="s">
        <v>68</v>
      </c>
      <c r="B97" s="18">
        <v>54.52</v>
      </c>
      <c r="C97" s="18">
        <v>53.66</v>
      </c>
      <c r="D97" s="18">
        <v>50.27</v>
      </c>
      <c r="E97" s="18">
        <v>53.27</v>
      </c>
      <c r="F97" s="18">
        <v>51.09</v>
      </c>
      <c r="G97" s="108"/>
    </row>
    <row r="98" spans="2:7" s="6" customFormat="1" ht="12">
      <c r="B98" s="18"/>
      <c r="C98" s="18"/>
      <c r="D98" s="18"/>
      <c r="E98" s="18"/>
      <c r="F98" s="18"/>
      <c r="G98" s="108"/>
    </row>
    <row r="99" spans="1:7" s="6" customFormat="1" ht="12">
      <c r="A99" s="5" t="s">
        <v>69</v>
      </c>
      <c r="B99" s="18"/>
      <c r="C99" s="18"/>
      <c r="D99" s="18"/>
      <c r="E99" s="18"/>
      <c r="F99" s="18"/>
      <c r="G99" s="108"/>
    </row>
    <row r="100" spans="1:7" s="6" customFormat="1" ht="12">
      <c r="A100" s="6" t="s">
        <v>70</v>
      </c>
      <c r="B100" s="27">
        <v>906.71</v>
      </c>
      <c r="C100" s="27">
        <v>1716.55</v>
      </c>
      <c r="D100" s="27">
        <v>1947.44</v>
      </c>
      <c r="E100" s="27">
        <v>1922.65</v>
      </c>
      <c r="F100" s="27">
        <v>1918.57</v>
      </c>
      <c r="G100" s="108"/>
    </row>
    <row r="101" spans="1:7" s="6" customFormat="1" ht="12">
      <c r="A101" s="6" t="s">
        <v>71</v>
      </c>
      <c r="B101" s="27">
        <v>79.32</v>
      </c>
      <c r="C101" s="27">
        <v>403.19</v>
      </c>
      <c r="D101" s="27">
        <v>453.86</v>
      </c>
      <c r="E101" s="27">
        <v>774.82</v>
      </c>
      <c r="F101" s="27">
        <v>363.6</v>
      </c>
      <c r="G101" s="108"/>
    </row>
    <row r="102" spans="1:7" s="6" customFormat="1" ht="12">
      <c r="A102" s="6" t="s">
        <v>72</v>
      </c>
      <c r="B102" s="29">
        <v>11.31</v>
      </c>
      <c r="C102" s="29">
        <v>20.37</v>
      </c>
      <c r="D102" s="29">
        <v>38.5</v>
      </c>
      <c r="E102" s="29">
        <v>98.33</v>
      </c>
      <c r="F102" s="29">
        <v>133.51</v>
      </c>
      <c r="G102" s="108"/>
    </row>
    <row r="103" spans="1:7" s="6" customFormat="1" ht="12">
      <c r="A103" s="6" t="s">
        <v>73</v>
      </c>
      <c r="B103" s="27">
        <v>997.34</v>
      </c>
      <c r="C103" s="27">
        <v>2140.1</v>
      </c>
      <c r="D103" s="27">
        <v>2439.8</v>
      </c>
      <c r="E103" s="27">
        <v>2795.8</v>
      </c>
      <c r="F103" s="27">
        <v>2415.68</v>
      </c>
      <c r="G103" s="108"/>
    </row>
    <row r="104" spans="2:7" s="6" customFormat="1" ht="12">
      <c r="B104" s="27"/>
      <c r="C104" s="27"/>
      <c r="D104" s="27"/>
      <c r="E104" s="27"/>
      <c r="F104" s="27"/>
      <c r="G104" s="108"/>
    </row>
    <row r="105" spans="1:7" s="6" customFormat="1" ht="12">
      <c r="A105" s="6" t="s">
        <v>74</v>
      </c>
      <c r="B105" s="27">
        <v>0</v>
      </c>
      <c r="C105" s="27">
        <v>0</v>
      </c>
      <c r="D105" s="27">
        <v>80.02</v>
      </c>
      <c r="E105" s="27">
        <v>451.42</v>
      </c>
      <c r="F105" s="27">
        <v>446.59</v>
      </c>
      <c r="G105" s="108"/>
    </row>
    <row r="106" spans="1:7" s="6" customFormat="1" ht="12">
      <c r="A106" s="6" t="s">
        <v>75</v>
      </c>
      <c r="B106" s="27">
        <v>0</v>
      </c>
      <c r="C106" s="27">
        <v>66.6</v>
      </c>
      <c r="D106" s="27">
        <v>91.86</v>
      </c>
      <c r="E106" s="27">
        <v>288.01</v>
      </c>
      <c r="F106" s="27">
        <v>767.83</v>
      </c>
      <c r="G106" s="108"/>
    </row>
    <row r="107" spans="1:7" s="6" customFormat="1" ht="12">
      <c r="A107" s="6" t="s">
        <v>76</v>
      </c>
      <c r="B107" s="27">
        <v>35.02</v>
      </c>
      <c r="C107" s="27">
        <v>1285.91</v>
      </c>
      <c r="D107" s="27">
        <v>3128.2</v>
      </c>
      <c r="E107" s="27">
        <v>5636.27</v>
      </c>
      <c r="F107" s="27">
        <v>28204.55</v>
      </c>
      <c r="G107" s="108"/>
    </row>
    <row r="108" spans="1:7" s="6" customFormat="1" ht="12">
      <c r="A108" s="6" t="s">
        <v>77</v>
      </c>
      <c r="B108" s="29">
        <v>256.42</v>
      </c>
      <c r="C108" s="29">
        <v>1373.05</v>
      </c>
      <c r="D108" s="29">
        <v>3295.44</v>
      </c>
      <c r="E108" s="29">
        <v>4138.63</v>
      </c>
      <c r="F108" s="29">
        <v>15669.08</v>
      </c>
      <c r="G108" s="108"/>
    </row>
    <row r="109" spans="1:7" s="6" customFormat="1" ht="12">
      <c r="A109" s="6" t="s">
        <v>78</v>
      </c>
      <c r="B109" s="27">
        <v>291.45</v>
      </c>
      <c r="C109" s="27">
        <v>2725.56</v>
      </c>
      <c r="D109" s="27">
        <v>6595.52</v>
      </c>
      <c r="E109" s="27">
        <v>10514.33</v>
      </c>
      <c r="F109" s="27">
        <v>45088.05</v>
      </c>
      <c r="G109" s="108"/>
    </row>
    <row r="110" spans="2:7" s="6" customFormat="1" ht="12">
      <c r="B110" s="27"/>
      <c r="C110" s="27"/>
      <c r="D110" s="27"/>
      <c r="E110" s="27"/>
      <c r="F110" s="27"/>
      <c r="G110" s="108"/>
    </row>
    <row r="111" spans="1:6" ht="15">
      <c r="A111" s="6" t="s">
        <v>79</v>
      </c>
      <c r="B111" s="27">
        <v>1288.79</v>
      </c>
      <c r="C111" s="27">
        <v>4865.66</v>
      </c>
      <c r="D111" s="27">
        <v>9035.32</v>
      </c>
      <c r="E111" s="27">
        <v>13310.13</v>
      </c>
      <c r="F111" s="27">
        <v>47503.74</v>
      </c>
    </row>
    <row r="112" ht="15">
      <c r="A112" s="6"/>
    </row>
    <row r="113" spans="1:7" s="5" customFormat="1" ht="12">
      <c r="A113" s="6" t="s">
        <v>80</v>
      </c>
      <c r="B113" s="18">
        <v>1.21</v>
      </c>
      <c r="C113" s="18">
        <v>6.13</v>
      </c>
      <c r="D113" s="18">
        <v>11.31</v>
      </c>
      <c r="E113" s="18">
        <v>19.12</v>
      </c>
      <c r="F113" s="18">
        <v>39.4</v>
      </c>
      <c r="G113" s="108"/>
    </row>
    <row r="114" spans="1:6" ht="15">
      <c r="A114" s="13"/>
      <c r="B114" s="25"/>
      <c r="C114" s="25"/>
      <c r="D114" s="25"/>
      <c r="E114" s="25"/>
      <c r="F114" s="25"/>
    </row>
    <row r="115" ht="15">
      <c r="A115" s="6"/>
    </row>
    <row r="116" ht="15">
      <c r="A116" s="6"/>
    </row>
    <row r="117" spans="1:6" ht="15">
      <c r="A117" s="1" t="s">
        <v>81</v>
      </c>
      <c r="B117" s="3" t="s">
        <v>82</v>
      </c>
      <c r="C117" s="4"/>
      <c r="D117" s="4"/>
      <c r="E117" s="4"/>
      <c r="F117" s="4"/>
    </row>
    <row r="118" spans="1:6" ht="15">
      <c r="A118" s="6"/>
      <c r="B118" s="44"/>
      <c r="C118" s="44"/>
      <c r="D118" s="44"/>
      <c r="E118" s="44"/>
      <c r="F118" s="44"/>
    </row>
    <row r="119" spans="1:6" ht="15">
      <c r="A119" s="109">
        <v>2009</v>
      </c>
      <c r="B119" s="143" t="s">
        <v>6</v>
      </c>
      <c r="C119" s="143"/>
      <c r="D119" s="143"/>
      <c r="E119" s="143"/>
      <c r="F119" s="143"/>
    </row>
    <row r="120" spans="1:6" ht="15">
      <c r="A120" s="13"/>
      <c r="B120" s="110" t="s">
        <v>10</v>
      </c>
      <c r="C120" s="111" t="s">
        <v>11</v>
      </c>
      <c r="D120" s="111" t="s">
        <v>12</v>
      </c>
      <c r="E120" s="111" t="s">
        <v>13</v>
      </c>
      <c r="F120" s="110" t="s">
        <v>14</v>
      </c>
    </row>
    <row r="121" ht="15">
      <c r="A121" s="6"/>
    </row>
    <row r="122" ht="15">
      <c r="A122" s="6"/>
    </row>
    <row r="123" ht="15">
      <c r="A123" s="5" t="s">
        <v>15</v>
      </c>
    </row>
    <row r="124" spans="1:6" ht="15">
      <c r="A124" s="6" t="s">
        <v>99</v>
      </c>
      <c r="B124" s="27">
        <v>3087553.25</v>
      </c>
      <c r="C124" s="27">
        <v>6924694.41</v>
      </c>
      <c r="D124" s="27">
        <v>9134526.68</v>
      </c>
      <c r="E124" s="27">
        <v>14595354.72</v>
      </c>
      <c r="F124" s="27">
        <v>26657308.83</v>
      </c>
    </row>
    <row r="125" spans="1:6" ht="15">
      <c r="A125" s="6"/>
      <c r="B125" s="27"/>
      <c r="C125" s="27"/>
      <c r="D125" s="27"/>
      <c r="E125" s="27"/>
      <c r="F125" s="27"/>
    </row>
    <row r="126" spans="1:6" ht="15">
      <c r="A126" s="6" t="s">
        <v>84</v>
      </c>
      <c r="B126" s="27">
        <v>0</v>
      </c>
      <c r="C126" s="27">
        <v>502.26</v>
      </c>
      <c r="D126" s="27">
        <v>51757.38</v>
      </c>
      <c r="E126" s="27">
        <v>3129.15</v>
      </c>
      <c r="F126" s="27">
        <v>773.05</v>
      </c>
    </row>
    <row r="127" spans="1:6" ht="15">
      <c r="A127" s="148" t="s">
        <v>497</v>
      </c>
      <c r="B127" s="27">
        <v>20261.31</v>
      </c>
      <c r="C127" s="27">
        <v>46109.91</v>
      </c>
      <c r="D127" s="27">
        <v>63943.91</v>
      </c>
      <c r="E127" s="27">
        <v>85880.7</v>
      </c>
      <c r="F127" s="27">
        <v>73115.23</v>
      </c>
    </row>
    <row r="128" spans="1:6" ht="15">
      <c r="A128" s="148" t="s">
        <v>498</v>
      </c>
      <c r="B128" s="27">
        <v>1548.36</v>
      </c>
      <c r="C128" s="27">
        <v>8592.23</v>
      </c>
      <c r="D128" s="27">
        <v>15968.93</v>
      </c>
      <c r="E128" s="27">
        <v>42700.09</v>
      </c>
      <c r="F128" s="27">
        <v>71551.95</v>
      </c>
    </row>
    <row r="129" spans="1:6" ht="15">
      <c r="A129" s="148" t="s">
        <v>87</v>
      </c>
      <c r="B129" s="29">
        <v>0</v>
      </c>
      <c r="C129" s="29">
        <v>396.28</v>
      </c>
      <c r="D129" s="29">
        <v>1585.77</v>
      </c>
      <c r="E129" s="29">
        <v>0</v>
      </c>
      <c r="F129" s="29">
        <v>603.28</v>
      </c>
    </row>
    <row r="130" spans="1:6" ht="15">
      <c r="A130" s="148" t="s">
        <v>474</v>
      </c>
      <c r="B130" s="27">
        <v>21809.66</v>
      </c>
      <c r="C130" s="27">
        <v>55600.68</v>
      </c>
      <c r="D130" s="27">
        <v>133255.98</v>
      </c>
      <c r="E130" s="27">
        <v>131709.94</v>
      </c>
      <c r="F130" s="27">
        <v>146043.51</v>
      </c>
    </row>
    <row r="131" spans="1:6" ht="15">
      <c r="A131" s="6"/>
      <c r="B131" s="31"/>
      <c r="C131" s="31"/>
      <c r="D131" s="31"/>
      <c r="E131" s="31"/>
      <c r="F131" s="31"/>
    </row>
    <row r="132" spans="1:6" ht="15">
      <c r="A132" s="6" t="s">
        <v>499</v>
      </c>
      <c r="B132" s="27">
        <v>2871.84</v>
      </c>
      <c r="C132" s="27">
        <v>5469.33</v>
      </c>
      <c r="D132" s="27">
        <v>0</v>
      </c>
      <c r="E132" s="27">
        <v>12396.73</v>
      </c>
      <c r="F132" s="27">
        <v>2679.69</v>
      </c>
    </row>
    <row r="133" spans="1:6" ht="15">
      <c r="A133" s="6" t="s">
        <v>89</v>
      </c>
      <c r="B133" s="27">
        <v>260.29</v>
      </c>
      <c r="C133" s="27">
        <v>0</v>
      </c>
      <c r="D133" s="27">
        <v>4575.07</v>
      </c>
      <c r="E133" s="27">
        <v>1131.71</v>
      </c>
      <c r="F133" s="27">
        <v>12577.76</v>
      </c>
    </row>
    <row r="134" spans="1:6" ht="15">
      <c r="A134" s="6" t="s">
        <v>90</v>
      </c>
      <c r="B134" s="29">
        <v>3527.23</v>
      </c>
      <c r="C134" s="29">
        <v>4981.91</v>
      </c>
      <c r="D134" s="29">
        <v>0</v>
      </c>
      <c r="E134" s="29">
        <v>25031.39</v>
      </c>
      <c r="F134" s="29">
        <v>34.49</v>
      </c>
    </row>
    <row r="135" spans="1:6" ht="15">
      <c r="A135" s="6" t="s">
        <v>91</v>
      </c>
      <c r="B135" s="27">
        <v>6659.37</v>
      </c>
      <c r="C135" s="27">
        <v>10451.25</v>
      </c>
      <c r="D135" s="27">
        <v>4575.07</v>
      </c>
      <c r="E135" s="27">
        <v>38559.83</v>
      </c>
      <c r="F135" s="27">
        <v>15291.94</v>
      </c>
    </row>
    <row r="136" spans="1:6" ht="15">
      <c r="A136" s="6"/>
      <c r="B136" s="27"/>
      <c r="C136" s="27"/>
      <c r="D136" s="27"/>
      <c r="E136" s="27"/>
      <c r="F136" s="27"/>
    </row>
    <row r="137" spans="1:6" ht="15">
      <c r="A137" s="6" t="s">
        <v>92</v>
      </c>
      <c r="B137" s="27">
        <v>172167.27</v>
      </c>
      <c r="C137" s="27">
        <v>453872.82</v>
      </c>
      <c r="D137" s="27">
        <v>848062.76</v>
      </c>
      <c r="E137" s="27">
        <v>1483418.66</v>
      </c>
      <c r="F137" s="27">
        <v>5860244.66</v>
      </c>
    </row>
    <row r="138" spans="1:6" ht="15">
      <c r="A138" s="6"/>
      <c r="B138" s="27"/>
      <c r="C138" s="27"/>
      <c r="D138" s="27"/>
      <c r="E138" s="27"/>
      <c r="F138" s="27"/>
    </row>
    <row r="139" spans="1:6" ht="15">
      <c r="A139" s="6" t="s">
        <v>93</v>
      </c>
      <c r="B139" s="27">
        <v>5947.86</v>
      </c>
      <c r="C139" s="27">
        <v>114837.23</v>
      </c>
      <c r="D139" s="27">
        <v>135318.19</v>
      </c>
      <c r="E139" s="27">
        <v>234279.64</v>
      </c>
      <c r="F139" s="27">
        <v>959577.49</v>
      </c>
    </row>
    <row r="140" spans="1:6" ht="15">
      <c r="A140" s="6" t="s">
        <v>94</v>
      </c>
      <c r="B140" s="29">
        <f>+B141-B139</f>
        <v>26791.53</v>
      </c>
      <c r="C140" s="29">
        <f>+C141-C139</f>
        <v>271762.96</v>
      </c>
      <c r="D140" s="29">
        <f>+D141-D139</f>
        <v>479318.69</v>
      </c>
      <c r="E140" s="29">
        <f>+E141-E139</f>
        <v>1384368.19</v>
      </c>
      <c r="F140" s="29">
        <f>+F141-F139</f>
        <v>4249894.35</v>
      </c>
    </row>
    <row r="141" spans="1:6" ht="15">
      <c r="A141" s="6" t="s">
        <v>96</v>
      </c>
      <c r="B141" s="27">
        <v>32739.39</v>
      </c>
      <c r="C141" s="27">
        <v>386600.19</v>
      </c>
      <c r="D141" s="27">
        <v>614636.88</v>
      </c>
      <c r="E141" s="27">
        <v>1618647.83</v>
      </c>
      <c r="F141" s="27">
        <v>5209471.84</v>
      </c>
    </row>
    <row r="142" spans="1:6" ht="15">
      <c r="A142" s="6"/>
      <c r="B142" s="27"/>
      <c r="C142" s="27"/>
      <c r="D142" s="27"/>
      <c r="E142" s="27"/>
      <c r="F142" s="27"/>
    </row>
    <row r="143" spans="1:6" ht="15">
      <c r="A143" s="6" t="s">
        <v>97</v>
      </c>
      <c r="B143" s="27">
        <v>233375.7</v>
      </c>
      <c r="C143" s="27">
        <v>906524.93</v>
      </c>
      <c r="D143" s="27">
        <v>1600530.69</v>
      </c>
      <c r="E143" s="27">
        <v>3272336.26</v>
      </c>
      <c r="F143" s="27">
        <v>11231051.96</v>
      </c>
    </row>
    <row r="144" spans="1:6" ht="15">
      <c r="A144" s="6"/>
      <c r="B144" s="31"/>
      <c r="C144" s="31"/>
      <c r="D144" s="31"/>
      <c r="E144" s="31"/>
      <c r="F144" s="31"/>
    </row>
    <row r="145" spans="1:6" ht="15">
      <c r="A145" s="6"/>
      <c r="B145" s="27"/>
      <c r="C145" s="27"/>
      <c r="D145" s="27"/>
      <c r="E145" s="27"/>
      <c r="F145" s="27"/>
    </row>
    <row r="146" spans="1:6" ht="15">
      <c r="A146" s="6" t="s">
        <v>98</v>
      </c>
      <c r="B146" s="27">
        <v>3320928.95</v>
      </c>
      <c r="C146" s="27">
        <v>7831219.34</v>
      </c>
      <c r="D146" s="27">
        <v>10735057.37</v>
      </c>
      <c r="E146" s="27">
        <v>17867690.97</v>
      </c>
      <c r="F146" s="27">
        <v>37888360.79</v>
      </c>
    </row>
    <row r="147" ht="15">
      <c r="A147" s="6"/>
    </row>
    <row r="148" ht="15">
      <c r="A148" s="5" t="s">
        <v>25</v>
      </c>
    </row>
    <row r="149" spans="1:6" ht="15">
      <c r="A149" s="6" t="s">
        <v>500</v>
      </c>
      <c r="B149" s="27">
        <v>2930744.65</v>
      </c>
      <c r="C149" s="27">
        <v>6265362.16</v>
      </c>
      <c r="D149" s="27">
        <v>9449791.15</v>
      </c>
      <c r="E149" s="27">
        <v>14134641.28</v>
      </c>
      <c r="F149" s="27">
        <v>26134667.22</v>
      </c>
    </row>
    <row r="150" spans="1:6" ht="15">
      <c r="A150" s="6"/>
      <c r="B150" s="27"/>
      <c r="C150" s="27"/>
      <c r="D150" s="27"/>
      <c r="E150" s="27"/>
      <c r="F150" s="27"/>
    </row>
    <row r="151" spans="1:6" ht="15">
      <c r="A151" s="6" t="s">
        <v>84</v>
      </c>
      <c r="B151" s="27">
        <v>0</v>
      </c>
      <c r="C151" s="27">
        <v>578.08</v>
      </c>
      <c r="D151" s="27">
        <v>21565.58</v>
      </c>
      <c r="E151" s="27">
        <v>3129.15</v>
      </c>
      <c r="F151" s="27">
        <v>773.05</v>
      </c>
    </row>
    <row r="152" spans="1:6" ht="15">
      <c r="A152" s="148" t="s">
        <v>497</v>
      </c>
      <c r="B152" s="27">
        <v>17660.2</v>
      </c>
      <c r="C152" s="27">
        <v>40783.94</v>
      </c>
      <c r="D152" s="27">
        <v>59133.02</v>
      </c>
      <c r="E152" s="27">
        <v>76682.31</v>
      </c>
      <c r="F152" s="27">
        <v>63864.17</v>
      </c>
    </row>
    <row r="153" spans="1:6" ht="15">
      <c r="A153" s="148" t="s">
        <v>498</v>
      </c>
      <c r="B153" s="27">
        <v>1213.81</v>
      </c>
      <c r="C153" s="27">
        <v>7343.11</v>
      </c>
      <c r="D153" s="27">
        <v>15047.52</v>
      </c>
      <c r="E153" s="27">
        <v>36974.75</v>
      </c>
      <c r="F153" s="27">
        <v>68140.01</v>
      </c>
    </row>
    <row r="154" spans="1:6" ht="15">
      <c r="A154" s="6" t="s">
        <v>87</v>
      </c>
      <c r="B154" s="29">
        <v>0</v>
      </c>
      <c r="C154" s="29">
        <v>219.65</v>
      </c>
      <c r="D154" s="29">
        <v>512.98</v>
      </c>
      <c r="E154" s="29">
        <v>0</v>
      </c>
      <c r="F154" s="29">
        <v>603.25</v>
      </c>
    </row>
    <row r="155" spans="1:6" ht="15">
      <c r="A155" s="148" t="s">
        <v>474</v>
      </c>
      <c r="B155" s="54">
        <v>18874.02</v>
      </c>
      <c r="C155" s="54">
        <v>48924.77</v>
      </c>
      <c r="D155" s="54">
        <v>96259.1</v>
      </c>
      <c r="E155" s="54">
        <v>116786.2</v>
      </c>
      <c r="F155" s="54">
        <v>133380.48</v>
      </c>
    </row>
    <row r="156" spans="1:6" ht="15">
      <c r="A156" s="6"/>
      <c r="B156" s="27"/>
      <c r="C156" s="27"/>
      <c r="D156" s="27"/>
      <c r="E156" s="27"/>
      <c r="F156" s="27"/>
    </row>
    <row r="157" spans="1:6" ht="15">
      <c r="A157" s="6" t="s">
        <v>499</v>
      </c>
      <c r="B157" s="27">
        <v>3210.08</v>
      </c>
      <c r="C157" s="27">
        <v>4080.69</v>
      </c>
      <c r="D157" s="27">
        <v>0</v>
      </c>
      <c r="E157" s="27">
        <v>3137.44</v>
      </c>
      <c r="F157" s="27">
        <v>3257.77</v>
      </c>
    </row>
    <row r="158" spans="1:6" ht="15">
      <c r="A158" s="6" t="s">
        <v>501</v>
      </c>
      <c r="B158" s="27">
        <v>290.84</v>
      </c>
      <c r="C158" s="27">
        <v>0</v>
      </c>
      <c r="D158" s="27">
        <v>4955.05</v>
      </c>
      <c r="E158" s="27">
        <v>12427.93</v>
      </c>
      <c r="F158" s="27">
        <v>13138.99</v>
      </c>
    </row>
    <row r="159" spans="1:6" ht="15">
      <c r="A159" s="6" t="s">
        <v>502</v>
      </c>
      <c r="B159" s="29">
        <v>3476.48</v>
      </c>
      <c r="C159" s="29">
        <v>4910.45</v>
      </c>
      <c r="D159" s="29">
        <v>318.25</v>
      </c>
      <c r="E159" s="29">
        <v>23658.41</v>
      </c>
      <c r="F159" s="29">
        <v>34.49</v>
      </c>
    </row>
    <row r="160" spans="1:6" ht="15">
      <c r="A160" s="6" t="s">
        <v>91</v>
      </c>
      <c r="B160" s="27">
        <v>6977.4</v>
      </c>
      <c r="C160" s="27">
        <v>8991.14</v>
      </c>
      <c r="D160" s="27">
        <v>5273.3</v>
      </c>
      <c r="E160" s="27">
        <v>39223.79</v>
      </c>
      <c r="F160" s="27">
        <v>16431.26</v>
      </c>
    </row>
    <row r="161" spans="1:6" ht="15">
      <c r="A161" s="6"/>
      <c r="B161" s="27"/>
      <c r="C161" s="27"/>
      <c r="D161" s="27"/>
      <c r="E161" s="27"/>
      <c r="F161" s="27"/>
    </row>
    <row r="162" spans="1:6" ht="15">
      <c r="A162" s="6" t="s">
        <v>92</v>
      </c>
      <c r="B162" s="27">
        <v>165485.19</v>
      </c>
      <c r="C162" s="27">
        <v>456117.65</v>
      </c>
      <c r="D162" s="27">
        <v>795584.93</v>
      </c>
      <c r="E162" s="27">
        <v>1493470.97</v>
      </c>
      <c r="F162" s="27">
        <v>5528714.43</v>
      </c>
    </row>
    <row r="163" spans="1:6" ht="15">
      <c r="A163" s="6"/>
      <c r="B163" s="27"/>
      <c r="C163" s="27"/>
      <c r="D163" s="27"/>
      <c r="E163" s="27"/>
      <c r="F163" s="27"/>
    </row>
    <row r="164" spans="1:6" ht="15">
      <c r="A164" s="6" t="s">
        <v>93</v>
      </c>
      <c r="B164" s="27">
        <v>5272.84</v>
      </c>
      <c r="C164" s="27">
        <v>110711.85</v>
      </c>
      <c r="D164" s="27">
        <v>124990.73</v>
      </c>
      <c r="E164" s="27">
        <v>215962.9</v>
      </c>
      <c r="F164" s="27">
        <v>864573.93</v>
      </c>
    </row>
    <row r="165" spans="1:6" ht="15">
      <c r="A165" s="6" t="s">
        <v>94</v>
      </c>
      <c r="B165" s="29">
        <f>+B166-B164</f>
        <v>25468.41</v>
      </c>
      <c r="C165" s="29">
        <f>+C166-C164</f>
        <v>283051.68999999994</v>
      </c>
      <c r="D165" s="29">
        <f>+D166-D164</f>
        <v>511997.49</v>
      </c>
      <c r="E165" s="29">
        <f>+E166-E164</f>
        <v>1415984.57</v>
      </c>
      <c r="F165" s="29">
        <f>+F166-F164</f>
        <v>4444897.54</v>
      </c>
    </row>
    <row r="166" spans="1:6" ht="15">
      <c r="A166" s="6" t="s">
        <v>96</v>
      </c>
      <c r="B166" s="27">
        <v>30741.25</v>
      </c>
      <c r="C166" s="27">
        <v>393763.54</v>
      </c>
      <c r="D166" s="27">
        <v>636988.22</v>
      </c>
      <c r="E166" s="27">
        <v>1631947.47</v>
      </c>
      <c r="F166" s="27">
        <v>5309471.47</v>
      </c>
    </row>
    <row r="167" spans="1:6" ht="15">
      <c r="A167" s="6"/>
      <c r="B167" s="27"/>
      <c r="C167" s="27"/>
      <c r="D167" s="27"/>
      <c r="E167" s="27"/>
      <c r="F167" s="27"/>
    </row>
    <row r="168" spans="1:6" ht="15">
      <c r="A168" s="6" t="s">
        <v>97</v>
      </c>
      <c r="B168" s="27">
        <v>222077.86</v>
      </c>
      <c r="C168" s="27">
        <v>907797.1</v>
      </c>
      <c r="D168" s="27">
        <v>1534105.55</v>
      </c>
      <c r="E168" s="27">
        <v>3281428.43</v>
      </c>
      <c r="F168" s="27">
        <v>10987997.64</v>
      </c>
    </row>
    <row r="169" spans="1:6" ht="15">
      <c r="A169" s="6"/>
      <c r="B169" s="27"/>
      <c r="C169" s="27"/>
      <c r="D169" s="27"/>
      <c r="E169" s="27"/>
      <c r="F169" s="27"/>
    </row>
    <row r="170" spans="1:6" ht="15">
      <c r="A170" s="6" t="s">
        <v>98</v>
      </c>
      <c r="B170" s="27">
        <v>3152822.51</v>
      </c>
      <c r="C170" s="27">
        <v>7173159.26</v>
      </c>
      <c r="D170" s="27">
        <v>10983896.71</v>
      </c>
      <c r="E170" s="27">
        <v>17416069.71</v>
      </c>
      <c r="F170" s="27">
        <v>37122664.86</v>
      </c>
    </row>
    <row r="171" spans="1:6" ht="15">
      <c r="A171" s="13"/>
      <c r="B171" s="25"/>
      <c r="C171" s="25"/>
      <c r="D171" s="25"/>
      <c r="E171" s="25"/>
      <c r="F171" s="25"/>
    </row>
    <row r="172" ht="15">
      <c r="A172" s="6"/>
    </row>
    <row r="173" ht="15">
      <c r="A173" s="6"/>
    </row>
    <row r="174" spans="1:6" ht="15">
      <c r="A174" s="1" t="s">
        <v>102</v>
      </c>
      <c r="B174" s="3" t="s">
        <v>103</v>
      </c>
      <c r="C174" s="4"/>
      <c r="D174" s="4"/>
      <c r="E174" s="4"/>
      <c r="F174" s="4"/>
    </row>
    <row r="175" spans="1:6" ht="15">
      <c r="A175" s="6"/>
      <c r="B175" s="44"/>
      <c r="C175" s="44"/>
      <c r="D175" s="44"/>
      <c r="E175" s="44"/>
      <c r="F175" s="44"/>
    </row>
    <row r="176" spans="1:6" ht="15">
      <c r="A176" s="109">
        <v>2009</v>
      </c>
      <c r="B176" s="143" t="s">
        <v>6</v>
      </c>
      <c r="C176" s="143"/>
      <c r="D176" s="143"/>
      <c r="E176" s="143"/>
      <c r="F176" s="143"/>
    </row>
    <row r="177" spans="1:6" ht="15">
      <c r="A177" s="13"/>
      <c r="B177" s="110" t="s">
        <v>10</v>
      </c>
      <c r="C177" s="111" t="s">
        <v>11</v>
      </c>
      <c r="D177" s="111" t="s">
        <v>12</v>
      </c>
      <c r="E177" s="111" t="s">
        <v>13</v>
      </c>
      <c r="F177" s="110" t="s">
        <v>14</v>
      </c>
    </row>
    <row r="178" ht="15">
      <c r="A178" s="6"/>
    </row>
    <row r="179" ht="15">
      <c r="A179" s="6"/>
    </row>
    <row r="180" ht="15">
      <c r="A180" s="5" t="s">
        <v>104</v>
      </c>
    </row>
    <row r="181" spans="1:6" ht="15">
      <c r="A181" s="6" t="s">
        <v>49</v>
      </c>
      <c r="B181" s="27">
        <v>11018.74</v>
      </c>
      <c r="C181" s="27">
        <v>39288.71</v>
      </c>
      <c r="D181" s="27">
        <v>51831.68</v>
      </c>
      <c r="E181" s="27">
        <v>108879.63</v>
      </c>
      <c r="F181" s="27">
        <v>84461.15</v>
      </c>
    </row>
    <row r="182" spans="1:6" ht="15">
      <c r="A182" s="6"/>
      <c r="B182" s="27"/>
      <c r="C182" s="27"/>
      <c r="D182" s="27"/>
      <c r="E182" s="27"/>
      <c r="F182" s="27"/>
    </row>
    <row r="183" spans="1:6" ht="15">
      <c r="A183" s="6" t="s">
        <v>105</v>
      </c>
      <c r="B183" s="27">
        <v>152.95</v>
      </c>
      <c r="C183" s="27">
        <v>214.65</v>
      </c>
      <c r="D183" s="27">
        <v>0</v>
      </c>
      <c r="E183" s="27">
        <v>0</v>
      </c>
      <c r="F183" s="27">
        <v>31771.98</v>
      </c>
    </row>
    <row r="184" spans="1:6" ht="15">
      <c r="A184" s="6" t="s">
        <v>106</v>
      </c>
      <c r="B184" s="27">
        <v>0</v>
      </c>
      <c r="C184" s="27">
        <v>4210.62</v>
      </c>
      <c r="D184" s="27">
        <v>8294.54</v>
      </c>
      <c r="E184" s="27">
        <v>8043.17</v>
      </c>
      <c r="F184" s="27">
        <v>11335.55</v>
      </c>
    </row>
    <row r="185" spans="1:6" ht="15">
      <c r="A185" s="6" t="s">
        <v>107</v>
      </c>
      <c r="B185" s="27">
        <v>13007.04</v>
      </c>
      <c r="C185" s="27">
        <v>35159.15</v>
      </c>
      <c r="D185" s="27">
        <v>107743.35</v>
      </c>
      <c r="E185" s="27">
        <v>95294.09</v>
      </c>
      <c r="F185" s="27">
        <v>43984.6</v>
      </c>
    </row>
    <row r="186" spans="1:7" s="5" customFormat="1" ht="12">
      <c r="A186" s="6" t="s">
        <v>108</v>
      </c>
      <c r="B186" s="27">
        <v>0</v>
      </c>
      <c r="C186" s="27">
        <v>0</v>
      </c>
      <c r="D186" s="27">
        <v>6418.8</v>
      </c>
      <c r="E186" s="27">
        <v>3277.83</v>
      </c>
      <c r="F186" s="27">
        <v>0</v>
      </c>
      <c r="G186" s="108"/>
    </row>
    <row r="187" spans="1:7" s="6" customFormat="1" ht="12">
      <c r="A187" s="6" t="s">
        <v>109</v>
      </c>
      <c r="B187" s="27">
        <v>0</v>
      </c>
      <c r="C187" s="27">
        <v>3742.76</v>
      </c>
      <c r="D187" s="27">
        <v>8700.77</v>
      </c>
      <c r="E187" s="27">
        <v>0</v>
      </c>
      <c r="F187" s="27">
        <v>10617.13</v>
      </c>
      <c r="G187" s="108"/>
    </row>
    <row r="188" spans="1:7" s="6" customFormat="1" ht="12">
      <c r="A188" s="6" t="s">
        <v>110</v>
      </c>
      <c r="B188" s="27">
        <v>58.4</v>
      </c>
      <c r="C188" s="27">
        <v>16.81</v>
      </c>
      <c r="D188" s="27">
        <v>0</v>
      </c>
      <c r="E188" s="27">
        <v>0</v>
      </c>
      <c r="F188" s="27">
        <v>0</v>
      </c>
      <c r="G188" s="108"/>
    </row>
    <row r="189" spans="1:7" s="6" customFormat="1" ht="12">
      <c r="A189" s="6" t="s">
        <v>112</v>
      </c>
      <c r="B189" s="27">
        <v>13218.4</v>
      </c>
      <c r="C189" s="27">
        <v>43343.99</v>
      </c>
      <c r="D189" s="27">
        <v>131157.46</v>
      </c>
      <c r="E189" s="27">
        <v>106615.09</v>
      </c>
      <c r="F189" s="27">
        <v>97709.25</v>
      </c>
      <c r="G189" s="108"/>
    </row>
    <row r="190" spans="2:7" s="6" customFormat="1" ht="12">
      <c r="B190" s="27"/>
      <c r="C190" s="27"/>
      <c r="D190" s="27"/>
      <c r="E190" s="27"/>
      <c r="F190" s="27"/>
      <c r="G190" s="108"/>
    </row>
    <row r="191" spans="1:7" s="6" customFormat="1" ht="12">
      <c r="A191" s="6" t="s">
        <v>113</v>
      </c>
      <c r="B191" s="27"/>
      <c r="C191" s="27"/>
      <c r="D191" s="27"/>
      <c r="E191" s="27"/>
      <c r="F191" s="27"/>
      <c r="G191" s="108"/>
    </row>
    <row r="192" spans="1:7" s="6" customFormat="1" ht="12">
      <c r="A192" s="6" t="s">
        <v>114</v>
      </c>
      <c r="B192" s="27">
        <v>0</v>
      </c>
      <c r="C192" s="27">
        <v>2397.91</v>
      </c>
      <c r="D192" s="27">
        <v>7481.13</v>
      </c>
      <c r="E192" s="27">
        <v>6690.49</v>
      </c>
      <c r="F192" s="27">
        <v>6953.89</v>
      </c>
      <c r="G192" s="108"/>
    </row>
    <row r="193" spans="1:7" s="6" customFormat="1" ht="12">
      <c r="A193" s="6" t="s">
        <v>115</v>
      </c>
      <c r="B193" s="27">
        <v>0</v>
      </c>
      <c r="C193" s="27">
        <v>0</v>
      </c>
      <c r="D193" s="27">
        <v>1395.23</v>
      </c>
      <c r="E193" s="27">
        <v>0</v>
      </c>
      <c r="F193" s="27">
        <v>0</v>
      </c>
      <c r="G193" s="108"/>
    </row>
    <row r="194" spans="1:7" s="6" customFormat="1" ht="12">
      <c r="A194" s="6" t="s">
        <v>116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108"/>
    </row>
    <row r="195" spans="1:7" s="6" customFormat="1" ht="12">
      <c r="A195" s="6" t="s">
        <v>117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108"/>
    </row>
    <row r="196" spans="1:7" s="6" customFormat="1" ht="12">
      <c r="A196" s="6" t="s">
        <v>118</v>
      </c>
      <c r="B196" s="27">
        <v>0</v>
      </c>
      <c r="C196" s="27">
        <v>1442.09</v>
      </c>
      <c r="D196" s="27">
        <v>16740.89</v>
      </c>
      <c r="E196" s="27">
        <v>43253.52</v>
      </c>
      <c r="F196" s="27">
        <v>0</v>
      </c>
      <c r="G196" s="108"/>
    </row>
    <row r="197" spans="2:7" s="6" customFormat="1" ht="12">
      <c r="B197" s="27"/>
      <c r="C197" s="27"/>
      <c r="D197" s="27"/>
      <c r="E197" s="27"/>
      <c r="F197" s="27"/>
      <c r="G197" s="108"/>
    </row>
    <row r="198" spans="1:7" s="6" customFormat="1" ht="12">
      <c r="A198" s="148" t="s">
        <v>503</v>
      </c>
      <c r="B198" s="27">
        <v>5422.11</v>
      </c>
      <c r="C198" s="27">
        <v>3986.83</v>
      </c>
      <c r="D198" s="27">
        <v>2641.82</v>
      </c>
      <c r="E198" s="27">
        <v>17458.85</v>
      </c>
      <c r="F198" s="27">
        <v>21804.31</v>
      </c>
      <c r="G198" s="108"/>
    </row>
    <row r="199" spans="2:7" s="6" customFormat="1" ht="12">
      <c r="B199" s="105"/>
      <c r="C199" s="105"/>
      <c r="D199" s="105"/>
      <c r="E199" s="105"/>
      <c r="F199" s="105"/>
      <c r="G199" s="108"/>
    </row>
    <row r="200" spans="1:7" s="6" customFormat="1" ht="12">
      <c r="A200" s="6" t="s">
        <v>120</v>
      </c>
      <c r="B200" s="27">
        <v>1.62</v>
      </c>
      <c r="C200" s="27">
        <v>29.84</v>
      </c>
      <c r="D200" s="27">
        <v>0</v>
      </c>
      <c r="E200" s="27">
        <v>33.97</v>
      </c>
      <c r="F200" s="27">
        <v>1669.25</v>
      </c>
      <c r="G200" s="108"/>
    </row>
    <row r="201" spans="1:7" s="6" customFormat="1" ht="12">
      <c r="A201" s="6" t="s">
        <v>121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108"/>
    </row>
    <row r="202" spans="1:7" s="6" customFormat="1" ht="12">
      <c r="A202" s="6" t="s">
        <v>122</v>
      </c>
      <c r="B202" s="29">
        <v>0</v>
      </c>
      <c r="C202" s="29">
        <v>0</v>
      </c>
      <c r="D202" s="29">
        <v>2190.01</v>
      </c>
      <c r="E202" s="29">
        <v>1237.5</v>
      </c>
      <c r="F202" s="29">
        <v>0</v>
      </c>
      <c r="G202" s="108"/>
    </row>
    <row r="203" spans="1:7" s="6" customFormat="1" ht="12">
      <c r="A203" s="6" t="s">
        <v>123</v>
      </c>
      <c r="B203" s="27">
        <v>1.62</v>
      </c>
      <c r="C203" s="27">
        <v>29.84</v>
      </c>
      <c r="D203" s="27">
        <v>2190.01</v>
      </c>
      <c r="E203" s="27">
        <v>1271.47</v>
      </c>
      <c r="F203" s="27">
        <v>1669.25</v>
      </c>
      <c r="G203" s="108"/>
    </row>
    <row r="204" spans="2:7" s="6" customFormat="1" ht="12">
      <c r="B204" s="27"/>
      <c r="C204" s="27"/>
      <c r="D204" s="27"/>
      <c r="E204" s="27"/>
      <c r="F204" s="27"/>
      <c r="G204" s="108"/>
    </row>
    <row r="205" spans="1:7" s="6" customFormat="1" ht="12">
      <c r="A205" s="6" t="s">
        <v>124</v>
      </c>
      <c r="B205" s="27">
        <v>29660.86</v>
      </c>
      <c r="C205" s="27">
        <v>90489.37</v>
      </c>
      <c r="D205" s="27">
        <v>213438.21</v>
      </c>
      <c r="E205" s="27">
        <v>284169.05</v>
      </c>
      <c r="F205" s="27">
        <v>212597.85</v>
      </c>
      <c r="G205" s="108"/>
    </row>
    <row r="206" spans="1:7" s="6" customFormat="1" ht="12">
      <c r="A206" s="9"/>
      <c r="B206" s="56"/>
      <c r="C206" s="56"/>
      <c r="D206" s="56"/>
      <c r="E206" s="56"/>
      <c r="F206" s="56"/>
      <c r="G206" s="108"/>
    </row>
    <row r="207" spans="1:7" s="6" customFormat="1" ht="12">
      <c r="A207" s="5" t="s">
        <v>125</v>
      </c>
      <c r="B207" s="18"/>
      <c r="C207" s="18"/>
      <c r="D207" s="18"/>
      <c r="E207" s="18"/>
      <c r="F207" s="18"/>
      <c r="G207" s="108"/>
    </row>
    <row r="208" spans="1:7" s="6" customFormat="1" ht="12">
      <c r="A208" s="6" t="s">
        <v>126</v>
      </c>
      <c r="B208" s="27">
        <v>0</v>
      </c>
      <c r="C208" s="27">
        <v>0</v>
      </c>
      <c r="D208" s="27">
        <v>0</v>
      </c>
      <c r="E208" s="27">
        <v>2834.97</v>
      </c>
      <c r="F208" s="27">
        <v>130384.17</v>
      </c>
      <c r="G208" s="108"/>
    </row>
    <row r="209" spans="1:7" s="6" customFormat="1" ht="12">
      <c r="A209" s="6" t="s">
        <v>127</v>
      </c>
      <c r="B209" s="27">
        <v>2392.9</v>
      </c>
      <c r="C209" s="27">
        <v>41904.22</v>
      </c>
      <c r="D209" s="27">
        <v>159052.83</v>
      </c>
      <c r="E209" s="27">
        <v>184499.18</v>
      </c>
      <c r="F209" s="27">
        <v>252896.49</v>
      </c>
      <c r="G209" s="108"/>
    </row>
    <row r="210" spans="1:7" s="6" customFormat="1" ht="12">
      <c r="A210" s="6" t="s">
        <v>128</v>
      </c>
      <c r="B210" s="27">
        <v>0</v>
      </c>
      <c r="C210" s="27">
        <v>21179.28</v>
      </c>
      <c r="D210" s="27">
        <v>2001.92</v>
      </c>
      <c r="E210" s="27">
        <v>113365.88</v>
      </c>
      <c r="F210" s="27">
        <v>220878.22</v>
      </c>
      <c r="G210" s="108"/>
    </row>
    <row r="211" spans="1:7" s="6" customFormat="1" ht="12">
      <c r="A211" s="6" t="s">
        <v>129</v>
      </c>
      <c r="B211" s="27">
        <v>0</v>
      </c>
      <c r="C211" s="27">
        <v>16884.96</v>
      </c>
      <c r="D211" s="27">
        <v>0</v>
      </c>
      <c r="E211" s="27">
        <v>0</v>
      </c>
      <c r="F211" s="27">
        <v>77982.05</v>
      </c>
      <c r="G211" s="108"/>
    </row>
    <row r="212" spans="1:7" s="6" customFormat="1" ht="12">
      <c r="A212" s="6" t="s">
        <v>130</v>
      </c>
      <c r="B212" s="27">
        <v>226.7</v>
      </c>
      <c r="C212" s="27">
        <v>6553.92</v>
      </c>
      <c r="D212" s="27">
        <v>0</v>
      </c>
      <c r="E212" s="27">
        <v>10634.76</v>
      </c>
      <c r="F212" s="27">
        <v>3771.86</v>
      </c>
      <c r="G212" s="108"/>
    </row>
    <row r="213" spans="1:7" s="6" customFormat="1" ht="12">
      <c r="A213" s="6" t="s">
        <v>131</v>
      </c>
      <c r="B213" s="27">
        <v>0</v>
      </c>
      <c r="C213" s="27">
        <v>17898.49</v>
      </c>
      <c r="D213" s="27">
        <v>43813</v>
      </c>
      <c r="E213" s="27">
        <v>25610.06</v>
      </c>
      <c r="F213" s="27">
        <v>23480.58</v>
      </c>
      <c r="G213" s="108"/>
    </row>
    <row r="214" spans="1:6" ht="15">
      <c r="A214" s="6" t="s">
        <v>132</v>
      </c>
      <c r="B214" s="27">
        <v>702.21</v>
      </c>
      <c r="C214" s="27">
        <v>27017.16</v>
      </c>
      <c r="D214" s="27">
        <v>15639.85</v>
      </c>
      <c r="E214" s="27">
        <v>7822.87</v>
      </c>
      <c r="F214" s="27">
        <v>2354071.54</v>
      </c>
    </row>
    <row r="215" spans="1:6" ht="15">
      <c r="A215" s="6" t="s">
        <v>133</v>
      </c>
      <c r="B215" s="27">
        <v>146.01</v>
      </c>
      <c r="C215" s="27">
        <v>8947.53</v>
      </c>
      <c r="D215" s="27">
        <v>116560.17</v>
      </c>
      <c r="E215" s="27">
        <v>255837.94</v>
      </c>
      <c r="F215" s="27">
        <v>192848.63</v>
      </c>
    </row>
    <row r="216" spans="1:7" s="6" customFormat="1" ht="12">
      <c r="A216" s="6" t="s">
        <v>134</v>
      </c>
      <c r="B216" s="27">
        <v>25608.92</v>
      </c>
      <c r="C216" s="27">
        <v>35614.61</v>
      </c>
      <c r="D216" s="27">
        <v>207235.86</v>
      </c>
      <c r="E216" s="27">
        <v>95648.84</v>
      </c>
      <c r="F216" s="27">
        <v>1103253</v>
      </c>
      <c r="G216" s="108"/>
    </row>
    <row r="217" spans="1:7" s="5" customFormat="1" ht="12">
      <c r="A217" s="6" t="s">
        <v>135</v>
      </c>
      <c r="B217" s="27">
        <v>0</v>
      </c>
      <c r="C217" s="27">
        <v>2343.61</v>
      </c>
      <c r="D217" s="27">
        <v>14764.94</v>
      </c>
      <c r="E217" s="27">
        <v>13350.28</v>
      </c>
      <c r="F217" s="27">
        <v>0</v>
      </c>
      <c r="G217" s="108"/>
    </row>
    <row r="218" spans="1:7" s="6" customFormat="1" ht="12">
      <c r="A218" s="6" t="s">
        <v>136</v>
      </c>
      <c r="B218" s="27">
        <v>13281.75</v>
      </c>
      <c r="C218" s="27">
        <v>28026.57</v>
      </c>
      <c r="D218" s="27">
        <v>40884.5</v>
      </c>
      <c r="E218" s="27">
        <v>24629.26</v>
      </c>
      <c r="F218" s="27">
        <v>236406.08</v>
      </c>
      <c r="G218" s="108"/>
    </row>
    <row r="219" spans="1:7" s="6" customFormat="1" ht="12">
      <c r="A219" s="6" t="s">
        <v>137</v>
      </c>
      <c r="B219" s="29">
        <v>44769.87</v>
      </c>
      <c r="C219" s="29">
        <v>137937.48</v>
      </c>
      <c r="D219" s="29">
        <v>20363.13</v>
      </c>
      <c r="E219" s="29">
        <v>326793.44</v>
      </c>
      <c r="F219" s="29">
        <v>0</v>
      </c>
      <c r="G219" s="108"/>
    </row>
    <row r="220" spans="1:7" s="6" customFormat="1" ht="12">
      <c r="A220" s="6" t="s">
        <v>138</v>
      </c>
      <c r="B220" s="27">
        <v>87128.35</v>
      </c>
      <c r="C220" s="27">
        <v>344307.82</v>
      </c>
      <c r="D220" s="27">
        <v>620316.21</v>
      </c>
      <c r="E220" s="27">
        <v>1061027.51</v>
      </c>
      <c r="F220" s="27">
        <v>4595972.62</v>
      </c>
      <c r="G220" s="108"/>
    </row>
    <row r="221" spans="2:7" s="6" customFormat="1" ht="12">
      <c r="B221" s="27"/>
      <c r="C221" s="27"/>
      <c r="D221" s="27"/>
      <c r="E221" s="27"/>
      <c r="F221" s="27"/>
      <c r="G221" s="108"/>
    </row>
    <row r="222" spans="1:7" s="6" customFormat="1" ht="12">
      <c r="A222" s="6" t="s">
        <v>139</v>
      </c>
      <c r="B222" s="27">
        <v>0</v>
      </c>
      <c r="C222" s="27">
        <v>0</v>
      </c>
      <c r="D222" s="27">
        <v>300259.75</v>
      </c>
      <c r="E222" s="27">
        <v>23711.67</v>
      </c>
      <c r="F222" s="27">
        <v>106234.89</v>
      </c>
      <c r="G222" s="108"/>
    </row>
    <row r="223" spans="1:7" s="6" customFormat="1" ht="12">
      <c r="A223" s="6" t="s">
        <v>140</v>
      </c>
      <c r="B223" s="27">
        <v>0</v>
      </c>
      <c r="C223" s="27">
        <v>0</v>
      </c>
      <c r="D223" s="27">
        <v>8477.05</v>
      </c>
      <c r="E223" s="27">
        <v>4763.84</v>
      </c>
      <c r="F223" s="27">
        <v>3810.98</v>
      </c>
      <c r="G223" s="108"/>
    </row>
    <row r="224" spans="1:7" s="6" customFormat="1" ht="12">
      <c r="A224" s="6" t="s">
        <v>141</v>
      </c>
      <c r="B224" s="27">
        <v>0</v>
      </c>
      <c r="C224" s="27">
        <v>1933.45</v>
      </c>
      <c r="D224" s="27">
        <v>12742.44</v>
      </c>
      <c r="E224" s="27">
        <v>0</v>
      </c>
      <c r="F224" s="27">
        <v>124661.16</v>
      </c>
      <c r="G224" s="108"/>
    </row>
    <row r="225" spans="1:7" s="6" customFormat="1" ht="12">
      <c r="A225" s="6" t="s">
        <v>142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108"/>
    </row>
    <row r="226" spans="1:7" s="6" customFormat="1" ht="12">
      <c r="A226" s="6" t="s">
        <v>143</v>
      </c>
      <c r="B226" s="27">
        <v>0</v>
      </c>
      <c r="C226" s="27">
        <v>91.82</v>
      </c>
      <c r="D226" s="27">
        <v>0</v>
      </c>
      <c r="E226" s="27">
        <v>0</v>
      </c>
      <c r="F226" s="27">
        <v>1081.88</v>
      </c>
      <c r="G226" s="108"/>
    </row>
    <row r="227" spans="1:7" s="6" customFormat="1" ht="12">
      <c r="A227" s="6" t="s">
        <v>144</v>
      </c>
      <c r="B227" s="29">
        <v>6103.83</v>
      </c>
      <c r="C227" s="29">
        <v>18911.1</v>
      </c>
      <c r="D227" s="29">
        <v>4639.21</v>
      </c>
      <c r="E227" s="29">
        <v>0</v>
      </c>
      <c r="F227" s="29">
        <v>0</v>
      </c>
      <c r="G227" s="108"/>
    </row>
    <row r="228" spans="1:7" s="6" customFormat="1" ht="12">
      <c r="A228" s="9" t="s">
        <v>145</v>
      </c>
      <c r="B228" s="27">
        <v>6103.83</v>
      </c>
      <c r="C228" s="27">
        <v>20936.37</v>
      </c>
      <c r="D228" s="27">
        <v>326118.46</v>
      </c>
      <c r="E228" s="27">
        <v>28475.52</v>
      </c>
      <c r="F228" s="27">
        <v>235788.91</v>
      </c>
      <c r="G228" s="108"/>
    </row>
    <row r="229" spans="1:7" s="6" customFormat="1" ht="12">
      <c r="A229" s="9"/>
      <c r="B229" s="27"/>
      <c r="C229" s="27"/>
      <c r="D229" s="27"/>
      <c r="E229" s="27"/>
      <c r="F229" s="27"/>
      <c r="G229" s="108"/>
    </row>
    <row r="230" spans="1:7" s="6" customFormat="1" ht="12">
      <c r="A230" s="53" t="s">
        <v>146</v>
      </c>
      <c r="B230" s="27">
        <v>85488.81</v>
      </c>
      <c r="C230" s="27">
        <v>82580.42</v>
      </c>
      <c r="D230" s="27">
        <v>53928.64</v>
      </c>
      <c r="E230" s="27">
        <v>0</v>
      </c>
      <c r="F230" s="27">
        <v>0</v>
      </c>
      <c r="G230" s="108"/>
    </row>
    <row r="231" spans="1:7" s="6" customFormat="1" ht="12">
      <c r="A231" s="53" t="s">
        <v>147</v>
      </c>
      <c r="B231" s="27">
        <v>5607.21</v>
      </c>
      <c r="C231" s="27">
        <v>25781.67</v>
      </c>
      <c r="D231" s="27">
        <v>35806.37</v>
      </c>
      <c r="E231" s="27">
        <v>0</v>
      </c>
      <c r="F231" s="27">
        <v>0</v>
      </c>
      <c r="G231" s="108"/>
    </row>
    <row r="232" spans="1:7" s="6" customFormat="1" ht="12">
      <c r="A232" s="53" t="s">
        <v>148</v>
      </c>
      <c r="B232" s="27">
        <v>3767.33</v>
      </c>
      <c r="C232" s="27">
        <v>14256.51</v>
      </c>
      <c r="D232" s="27">
        <v>41983.9</v>
      </c>
      <c r="E232" s="27">
        <v>0</v>
      </c>
      <c r="F232" s="27">
        <v>0</v>
      </c>
      <c r="G232" s="108"/>
    </row>
    <row r="233" spans="1:7" s="6" customFormat="1" ht="12">
      <c r="A233" s="53" t="s">
        <v>149</v>
      </c>
      <c r="B233" s="27">
        <v>10319.77</v>
      </c>
      <c r="C233" s="27">
        <v>4267.92</v>
      </c>
      <c r="D233" s="27">
        <v>25282.37</v>
      </c>
      <c r="E233" s="27">
        <v>0</v>
      </c>
      <c r="F233" s="27">
        <v>0</v>
      </c>
      <c r="G233" s="108"/>
    </row>
    <row r="234" spans="1:7" s="6" customFormat="1" ht="12">
      <c r="A234" s="53" t="s">
        <v>150</v>
      </c>
      <c r="B234" s="27">
        <v>6941.38</v>
      </c>
      <c r="C234" s="27">
        <v>64888.68</v>
      </c>
      <c r="D234" s="27">
        <v>99163.5</v>
      </c>
      <c r="E234" s="27">
        <v>13859.25</v>
      </c>
      <c r="F234" s="27">
        <v>0</v>
      </c>
      <c r="G234" s="108"/>
    </row>
    <row r="235" spans="1:7" s="6" customFormat="1" ht="12">
      <c r="A235" s="53" t="s">
        <v>151</v>
      </c>
      <c r="B235" s="27">
        <v>3372.1</v>
      </c>
      <c r="C235" s="27">
        <v>17181.21</v>
      </c>
      <c r="D235" s="27">
        <v>25513.16</v>
      </c>
      <c r="E235" s="27">
        <v>297.92</v>
      </c>
      <c r="F235" s="27">
        <v>0</v>
      </c>
      <c r="G235" s="108"/>
    </row>
    <row r="236" spans="1:7" s="6" customFormat="1" ht="12">
      <c r="A236" s="53" t="s">
        <v>152</v>
      </c>
      <c r="B236" s="27">
        <v>2380.98</v>
      </c>
      <c r="C236" s="27">
        <v>5732.02</v>
      </c>
      <c r="D236" s="27">
        <v>1442.09</v>
      </c>
      <c r="E236" s="27">
        <v>0</v>
      </c>
      <c r="F236" s="27">
        <v>0</v>
      </c>
      <c r="G236" s="108"/>
    </row>
    <row r="237" spans="1:7" s="6" customFormat="1" ht="12">
      <c r="A237" s="53" t="s">
        <v>57</v>
      </c>
      <c r="B237" s="27">
        <v>117877.57</v>
      </c>
      <c r="C237" s="27">
        <v>214688.42</v>
      </c>
      <c r="D237" s="27">
        <v>283120.03</v>
      </c>
      <c r="E237" s="27">
        <v>14157.17</v>
      </c>
      <c r="F237" s="27">
        <v>0</v>
      </c>
      <c r="G237" s="108"/>
    </row>
    <row r="238" spans="1:7" s="6" customFormat="1" ht="12">
      <c r="A238" s="9"/>
      <c r="B238" s="27"/>
      <c r="C238" s="27"/>
      <c r="D238" s="27"/>
      <c r="E238" s="27"/>
      <c r="F238" s="27"/>
      <c r="G238" s="108"/>
    </row>
    <row r="239" spans="1:7" s="6" customFormat="1" ht="12">
      <c r="A239" s="53" t="s">
        <v>58</v>
      </c>
      <c r="B239" s="27">
        <v>22717.37</v>
      </c>
      <c r="C239" s="27">
        <v>388648.09</v>
      </c>
      <c r="D239" s="27">
        <v>143282.06</v>
      </c>
      <c r="E239" s="27">
        <v>555183.24</v>
      </c>
      <c r="F239" s="27">
        <v>1572592.74</v>
      </c>
      <c r="G239" s="108"/>
    </row>
    <row r="240" spans="1:7" s="6" customFormat="1" ht="12">
      <c r="A240" s="53"/>
      <c r="B240" s="27"/>
      <c r="C240" s="27"/>
      <c r="D240" s="27"/>
      <c r="E240" s="27"/>
      <c r="F240" s="27"/>
      <c r="G240" s="108"/>
    </row>
    <row r="241" spans="1:7" s="6" customFormat="1" ht="12">
      <c r="A241" s="53" t="s">
        <v>153</v>
      </c>
      <c r="B241" s="27">
        <v>233827.13</v>
      </c>
      <c r="C241" s="27">
        <v>968580.71</v>
      </c>
      <c r="D241" s="27">
        <v>1372836.76</v>
      </c>
      <c r="E241" s="27">
        <v>1658843.43</v>
      </c>
      <c r="F241" s="27">
        <v>6404354.26</v>
      </c>
      <c r="G241" s="108"/>
    </row>
    <row r="242" spans="1:7" s="6" customFormat="1" ht="12">
      <c r="A242" s="151"/>
      <c r="B242" s="29"/>
      <c r="C242" s="29"/>
      <c r="D242" s="29"/>
      <c r="E242" s="29"/>
      <c r="F242" s="29"/>
      <c r="G242" s="108"/>
    </row>
    <row r="243" spans="1:7" s="6" customFormat="1" ht="12">
      <c r="A243" s="152"/>
      <c r="B243" s="54"/>
      <c r="C243" s="54"/>
      <c r="D243" s="54"/>
      <c r="E243" s="54"/>
      <c r="F243" s="54"/>
      <c r="G243" s="108"/>
    </row>
    <row r="244" spans="1:7" s="6" customFormat="1" ht="12">
      <c r="A244" s="152"/>
      <c r="B244" s="54"/>
      <c r="C244" s="54"/>
      <c r="D244" s="54"/>
      <c r="E244" s="54"/>
      <c r="F244" s="54"/>
      <c r="G244" s="108"/>
    </row>
    <row r="245" spans="1:7" s="6" customFormat="1" ht="12">
      <c r="A245" s="1" t="s">
        <v>102</v>
      </c>
      <c r="B245" s="3" t="s">
        <v>154</v>
      </c>
      <c r="C245" s="4"/>
      <c r="D245" s="54"/>
      <c r="E245" s="54"/>
      <c r="F245" s="54"/>
      <c r="G245" s="108"/>
    </row>
    <row r="246" spans="1:7" s="6" customFormat="1" ht="12">
      <c r="A246" s="113"/>
      <c r="B246" s="114"/>
      <c r="C246" s="114"/>
      <c r="D246" s="114"/>
      <c r="E246" s="114"/>
      <c r="F246" s="114"/>
      <c r="G246" s="108"/>
    </row>
    <row r="247" spans="1:7" s="6" customFormat="1" ht="15">
      <c r="A247" s="109">
        <v>2009</v>
      </c>
      <c r="B247" s="143" t="s">
        <v>6</v>
      </c>
      <c r="C247" s="143"/>
      <c r="D247" s="143"/>
      <c r="E247" s="143"/>
      <c r="F247" s="143"/>
      <c r="G247" s="108"/>
    </row>
    <row r="248" spans="1:7" s="6" customFormat="1" ht="15">
      <c r="A248" s="13"/>
      <c r="B248" s="110" t="s">
        <v>10</v>
      </c>
      <c r="C248" s="111" t="s">
        <v>11</v>
      </c>
      <c r="D248" s="111" t="s">
        <v>12</v>
      </c>
      <c r="E248" s="111" t="s">
        <v>13</v>
      </c>
      <c r="F248" s="110" t="s">
        <v>14</v>
      </c>
      <c r="G248" s="108"/>
    </row>
    <row r="249" spans="1:7" s="6" customFormat="1" ht="15">
      <c r="A249" s="9"/>
      <c r="B249" s="115"/>
      <c r="C249" s="116"/>
      <c r="D249" s="116"/>
      <c r="E249" s="116"/>
      <c r="F249" s="115"/>
      <c r="G249" s="108"/>
    </row>
    <row r="250" spans="1:7" s="6" customFormat="1" ht="15">
      <c r="A250" s="9"/>
      <c r="B250" s="115"/>
      <c r="C250" s="116"/>
      <c r="D250" s="116"/>
      <c r="E250" s="116"/>
      <c r="F250" s="115"/>
      <c r="G250" s="108"/>
    </row>
    <row r="251" spans="1:7" s="6" customFormat="1" ht="12">
      <c r="A251" s="57" t="s">
        <v>155</v>
      </c>
      <c r="B251" s="27"/>
      <c r="C251" s="27"/>
      <c r="D251" s="27"/>
      <c r="E251" s="27"/>
      <c r="F251" s="27"/>
      <c r="G251" s="108"/>
    </row>
    <row r="252" spans="1:7" s="6" customFormat="1" ht="12">
      <c r="A252" s="6" t="s">
        <v>156</v>
      </c>
      <c r="B252" s="27">
        <v>0</v>
      </c>
      <c r="C252" s="27">
        <v>10287.02</v>
      </c>
      <c r="D252" s="27">
        <v>113081.67</v>
      </c>
      <c r="E252" s="27">
        <v>68029.25</v>
      </c>
      <c r="F252" s="27">
        <v>1546218.21</v>
      </c>
      <c r="G252" s="108"/>
    </row>
    <row r="253" spans="1:7" s="6" customFormat="1" ht="12">
      <c r="A253" s="6" t="s">
        <v>157</v>
      </c>
      <c r="B253" s="27">
        <v>394.9</v>
      </c>
      <c r="C253" s="27">
        <v>4448.37</v>
      </c>
      <c r="D253" s="27">
        <v>176375.37</v>
      </c>
      <c r="E253" s="27">
        <v>109732.2</v>
      </c>
      <c r="F253" s="27">
        <v>842104.32</v>
      </c>
      <c r="G253" s="108"/>
    </row>
    <row r="254" spans="1:7" s="6" customFormat="1" ht="12">
      <c r="A254" s="6" t="s">
        <v>129</v>
      </c>
      <c r="B254" s="27">
        <v>0</v>
      </c>
      <c r="C254" s="27">
        <v>5546.57</v>
      </c>
      <c r="D254" s="27">
        <v>94396.44</v>
      </c>
      <c r="E254" s="27">
        <v>0</v>
      </c>
      <c r="F254" s="27">
        <v>62134.95</v>
      </c>
      <c r="G254" s="108"/>
    </row>
    <row r="255" spans="1:7" s="6" customFormat="1" ht="12">
      <c r="A255" s="6" t="s">
        <v>130</v>
      </c>
      <c r="B255" s="27">
        <v>13945.42</v>
      </c>
      <c r="C255" s="27">
        <v>53803.23</v>
      </c>
      <c r="D255" s="27">
        <v>1140.31</v>
      </c>
      <c r="E255" s="27">
        <v>0</v>
      </c>
      <c r="F255" s="27">
        <v>0</v>
      </c>
      <c r="G255" s="108"/>
    </row>
    <row r="256" spans="1:7" s="6" customFormat="1" ht="12">
      <c r="A256" s="6" t="s">
        <v>131</v>
      </c>
      <c r="B256" s="27">
        <v>0</v>
      </c>
      <c r="C256" s="27">
        <v>2106.82</v>
      </c>
      <c r="D256" s="27">
        <v>0</v>
      </c>
      <c r="E256" s="27">
        <v>0</v>
      </c>
      <c r="F256" s="27">
        <v>0</v>
      </c>
      <c r="G256" s="108"/>
    </row>
    <row r="257" spans="1:7" s="6" customFormat="1" ht="12">
      <c r="A257" s="6" t="s">
        <v>158</v>
      </c>
      <c r="B257" s="27">
        <v>76.37</v>
      </c>
      <c r="C257" s="27">
        <v>0</v>
      </c>
      <c r="D257" s="27">
        <v>0</v>
      </c>
      <c r="E257" s="27">
        <v>0</v>
      </c>
      <c r="F257" s="27">
        <v>0</v>
      </c>
      <c r="G257" s="108"/>
    </row>
    <row r="258" spans="1:7" s="6" customFormat="1" ht="12">
      <c r="A258" s="148" t="s">
        <v>136</v>
      </c>
      <c r="B258" s="27">
        <v>0</v>
      </c>
      <c r="C258" s="27">
        <v>971.98</v>
      </c>
      <c r="D258" s="27">
        <v>18669.27</v>
      </c>
      <c r="E258" s="27">
        <v>0</v>
      </c>
      <c r="F258" s="27">
        <v>91618.9</v>
      </c>
      <c r="G258" s="108"/>
    </row>
    <row r="259" spans="1:7" s="6" customFormat="1" ht="12">
      <c r="A259" s="6" t="s">
        <v>137</v>
      </c>
      <c r="B259" s="27">
        <v>0</v>
      </c>
      <c r="C259" s="27">
        <v>0</v>
      </c>
      <c r="D259" s="27">
        <v>0</v>
      </c>
      <c r="E259" s="27">
        <v>97200.77</v>
      </c>
      <c r="F259" s="27">
        <v>0</v>
      </c>
      <c r="G259" s="108"/>
    </row>
    <row r="260" spans="1:7" s="6" customFormat="1" ht="12">
      <c r="A260" s="6" t="s">
        <v>159</v>
      </c>
      <c r="B260" s="29">
        <v>0</v>
      </c>
      <c r="C260" s="29">
        <v>0</v>
      </c>
      <c r="D260" s="29">
        <v>41216.92</v>
      </c>
      <c r="E260" s="29">
        <v>0</v>
      </c>
      <c r="F260" s="29">
        <v>411266.02</v>
      </c>
      <c r="G260" s="108"/>
    </row>
    <row r="261" spans="1:7" s="6" customFormat="1" ht="12">
      <c r="A261" s="6" t="s">
        <v>138</v>
      </c>
      <c r="B261" s="27">
        <v>14416.7</v>
      </c>
      <c r="C261" s="27">
        <v>77163.99</v>
      </c>
      <c r="D261" s="27">
        <v>444879.98</v>
      </c>
      <c r="E261" s="27">
        <v>274962.22</v>
      </c>
      <c r="F261" s="27">
        <v>2953342.4</v>
      </c>
      <c r="G261" s="108"/>
    </row>
    <row r="262" spans="2:7" s="6" customFormat="1" ht="12">
      <c r="B262" s="27"/>
      <c r="C262" s="27"/>
      <c r="D262" s="27"/>
      <c r="E262" s="27"/>
      <c r="F262" s="27"/>
      <c r="G262" s="108"/>
    </row>
    <row r="263" spans="1:7" s="6" customFormat="1" ht="12">
      <c r="A263" s="6" t="s">
        <v>139</v>
      </c>
      <c r="B263" s="27">
        <v>5966.61</v>
      </c>
      <c r="C263" s="27">
        <v>175696.15</v>
      </c>
      <c r="D263" s="27">
        <v>952776.93</v>
      </c>
      <c r="E263" s="27">
        <v>2691275.68</v>
      </c>
      <c r="F263" s="27">
        <v>11810744.41</v>
      </c>
      <c r="G263" s="108"/>
    </row>
    <row r="264" spans="1:7" s="6" customFormat="1" ht="12">
      <c r="A264" s="6" t="s">
        <v>140</v>
      </c>
      <c r="B264" s="27">
        <v>0</v>
      </c>
      <c r="C264" s="27">
        <v>45641.87</v>
      </c>
      <c r="D264" s="27">
        <v>389917.21</v>
      </c>
      <c r="E264" s="27">
        <v>561496.46</v>
      </c>
      <c r="F264" s="27">
        <v>509403.69</v>
      </c>
      <c r="G264" s="108"/>
    </row>
    <row r="265" spans="1:7" s="6" customFormat="1" ht="12">
      <c r="A265" s="6" t="s">
        <v>160</v>
      </c>
      <c r="B265" s="27">
        <v>11018.4</v>
      </c>
      <c r="C265" s="27">
        <v>69468.62</v>
      </c>
      <c r="D265" s="27">
        <v>18564.5</v>
      </c>
      <c r="E265" s="27">
        <v>8822.89</v>
      </c>
      <c r="F265" s="27">
        <v>27047.82</v>
      </c>
      <c r="G265" s="108"/>
    </row>
    <row r="266" spans="1:7" s="6" customFormat="1" ht="12">
      <c r="A266" s="6" t="s">
        <v>143</v>
      </c>
      <c r="B266" s="29">
        <v>0</v>
      </c>
      <c r="C266" s="29">
        <v>0</v>
      </c>
      <c r="D266" s="29">
        <v>22524.6</v>
      </c>
      <c r="E266" s="29">
        <v>0</v>
      </c>
      <c r="F266" s="29">
        <v>1725.01</v>
      </c>
      <c r="G266" s="108"/>
    </row>
    <row r="267" spans="1:7" s="6" customFormat="1" ht="12">
      <c r="A267" s="6" t="s">
        <v>161</v>
      </c>
      <c r="B267" s="27">
        <v>16985.01</v>
      </c>
      <c r="C267" s="27">
        <v>290806.64</v>
      </c>
      <c r="D267" s="27">
        <v>1383783.24</v>
      </c>
      <c r="E267" s="27">
        <v>3261595.03</v>
      </c>
      <c r="F267" s="27">
        <v>12348920.93</v>
      </c>
      <c r="G267" s="108"/>
    </row>
    <row r="268" spans="2:7" s="6" customFormat="1" ht="12">
      <c r="B268" s="27"/>
      <c r="C268" s="27"/>
      <c r="D268" s="27"/>
      <c r="E268" s="27"/>
      <c r="F268" s="27"/>
      <c r="G268" s="108"/>
    </row>
    <row r="269" spans="1:7" s="6" customFormat="1" ht="12">
      <c r="A269" s="6" t="s">
        <v>142</v>
      </c>
      <c r="B269" s="27">
        <v>73.64</v>
      </c>
      <c r="C269" s="27">
        <v>81026.34</v>
      </c>
      <c r="D269" s="27">
        <v>54504.7</v>
      </c>
      <c r="E269" s="27">
        <v>0</v>
      </c>
      <c r="F269" s="27">
        <v>0</v>
      </c>
      <c r="G269" s="108"/>
    </row>
    <row r="270" spans="1:7" s="6" customFormat="1" ht="12">
      <c r="A270" s="6" t="s">
        <v>141</v>
      </c>
      <c r="B270" s="27">
        <v>0</v>
      </c>
      <c r="C270" s="27">
        <v>0</v>
      </c>
      <c r="D270" s="27">
        <v>0</v>
      </c>
      <c r="E270" s="27">
        <v>8963.12</v>
      </c>
      <c r="F270" s="27">
        <v>0</v>
      </c>
      <c r="G270" s="108"/>
    </row>
    <row r="271" spans="1:7" s="6" customFormat="1" ht="12">
      <c r="A271" s="6" t="s">
        <v>58</v>
      </c>
      <c r="B271" s="29">
        <v>2422.13</v>
      </c>
      <c r="C271" s="29">
        <v>45625.35</v>
      </c>
      <c r="D271" s="29">
        <v>39320.57</v>
      </c>
      <c r="E271" s="29">
        <v>0</v>
      </c>
      <c r="F271" s="29">
        <v>136238.48</v>
      </c>
      <c r="G271" s="108"/>
    </row>
    <row r="272" spans="1:7" s="6" customFormat="1" ht="12">
      <c r="A272" s="6" t="s">
        <v>62</v>
      </c>
      <c r="B272" s="27">
        <v>2495.78</v>
      </c>
      <c r="C272" s="27">
        <v>126651.69</v>
      </c>
      <c r="D272" s="27">
        <v>93825.27</v>
      </c>
      <c r="E272" s="27">
        <v>8963.12</v>
      </c>
      <c r="F272" s="27">
        <v>136238.48</v>
      </c>
      <c r="G272" s="108"/>
    </row>
    <row r="273" spans="2:7" s="6" customFormat="1" ht="12">
      <c r="B273" s="27"/>
      <c r="C273" s="27"/>
      <c r="D273" s="27"/>
      <c r="E273" s="27"/>
      <c r="F273" s="27"/>
      <c r="G273" s="108"/>
    </row>
    <row r="274" spans="1:7" s="6" customFormat="1" ht="12">
      <c r="A274" s="6" t="s">
        <v>162</v>
      </c>
      <c r="B274" s="27">
        <v>33897.49</v>
      </c>
      <c r="C274" s="27">
        <v>494622.32</v>
      </c>
      <c r="D274" s="27">
        <v>1922488.5</v>
      </c>
      <c r="E274" s="27">
        <v>3545520.38</v>
      </c>
      <c r="F274" s="27">
        <v>15438501.81</v>
      </c>
      <c r="G274" s="108"/>
    </row>
    <row r="275" spans="2:7" s="6" customFormat="1" ht="12">
      <c r="B275" s="27"/>
      <c r="C275" s="27"/>
      <c r="D275" s="27"/>
      <c r="E275" s="27"/>
      <c r="F275" s="27"/>
      <c r="G275" s="108"/>
    </row>
    <row r="276" spans="1:7" s="6" customFormat="1" ht="12">
      <c r="A276" s="6" t="s">
        <v>163</v>
      </c>
      <c r="B276" s="27">
        <v>267724.61</v>
      </c>
      <c r="C276" s="27">
        <v>1463203.03</v>
      </c>
      <c r="D276" s="27">
        <v>3295325.26</v>
      </c>
      <c r="E276" s="27">
        <v>5204363.8</v>
      </c>
      <c r="F276" s="27">
        <v>21842856.07</v>
      </c>
      <c r="G276" s="108"/>
    </row>
    <row r="277" spans="2:7" s="6" customFormat="1" ht="12">
      <c r="B277" s="27"/>
      <c r="C277" s="27"/>
      <c r="D277" s="27"/>
      <c r="E277" s="27"/>
      <c r="F277" s="27"/>
      <c r="G277" s="108"/>
    </row>
    <row r="278" spans="1:7" s="5" customFormat="1" ht="12">
      <c r="A278" s="6" t="s">
        <v>164</v>
      </c>
      <c r="B278" s="27">
        <v>297385.47</v>
      </c>
      <c r="C278" s="27">
        <v>1553692.4</v>
      </c>
      <c r="D278" s="27">
        <v>3508763.47</v>
      </c>
      <c r="E278" s="27">
        <v>5488532.85</v>
      </c>
      <c r="F278" s="27">
        <v>22055453.92</v>
      </c>
      <c r="G278" s="108"/>
    </row>
    <row r="279" spans="2:7" s="6" customFormat="1" ht="12">
      <c r="B279" s="27"/>
      <c r="C279" s="27"/>
      <c r="D279" s="27"/>
      <c r="E279" s="27"/>
      <c r="F279" s="27"/>
      <c r="G279" s="108"/>
    </row>
    <row r="280" spans="1:7" s="6" customFormat="1" ht="12">
      <c r="A280" s="58" t="s">
        <v>504</v>
      </c>
      <c r="B280" s="27">
        <v>-540.89</v>
      </c>
      <c r="C280" s="27">
        <v>-4156.48</v>
      </c>
      <c r="D280" s="27">
        <v>-9623.75</v>
      </c>
      <c r="E280" s="27">
        <v>-17020.72</v>
      </c>
      <c r="F280" s="27">
        <v>-1046.69</v>
      </c>
      <c r="G280" s="108"/>
    </row>
    <row r="281" spans="2:7" s="6" customFormat="1" ht="12">
      <c r="B281" s="18"/>
      <c r="C281" s="18"/>
      <c r="D281" s="18"/>
      <c r="E281" s="18"/>
      <c r="F281" s="18"/>
      <c r="G281" s="108"/>
    </row>
    <row r="282" spans="1:7" s="6" customFormat="1" ht="12">
      <c r="A282" s="5" t="s">
        <v>166</v>
      </c>
      <c r="B282" s="18"/>
      <c r="C282" s="18"/>
      <c r="D282" s="18"/>
      <c r="E282" s="18"/>
      <c r="F282" s="18"/>
      <c r="G282" s="108"/>
    </row>
    <row r="283" spans="1:7" s="6" customFormat="1" ht="12">
      <c r="A283" s="6" t="s">
        <v>499</v>
      </c>
      <c r="B283" s="27">
        <v>504.39</v>
      </c>
      <c r="C283" s="27">
        <v>1834.88</v>
      </c>
      <c r="D283" s="27">
        <v>0</v>
      </c>
      <c r="E283" s="27">
        <v>-717.17</v>
      </c>
      <c r="F283" s="27">
        <v>1363.08</v>
      </c>
      <c r="G283" s="108"/>
    </row>
    <row r="284" spans="1:7" s="6" customFormat="1" ht="12">
      <c r="A284" s="6" t="s">
        <v>89</v>
      </c>
      <c r="B284" s="27">
        <v>1171.37</v>
      </c>
      <c r="C284" s="27">
        <v>0</v>
      </c>
      <c r="D284" s="27">
        <v>13131.44</v>
      </c>
      <c r="E284" s="27">
        <v>27110.78</v>
      </c>
      <c r="F284" s="27">
        <v>35932.25</v>
      </c>
      <c r="G284" s="108"/>
    </row>
    <row r="285" spans="1:7" s="6" customFormat="1" ht="12">
      <c r="A285" s="6" t="s">
        <v>502</v>
      </c>
      <c r="B285" s="27">
        <v>6465.52</v>
      </c>
      <c r="C285" s="27">
        <v>16420.58</v>
      </c>
      <c r="D285" s="27">
        <v>614.25</v>
      </c>
      <c r="E285" s="27">
        <v>26975.88</v>
      </c>
      <c r="F285" s="27">
        <v>0</v>
      </c>
      <c r="G285" s="108"/>
    </row>
    <row r="286" spans="1:7" s="6" customFormat="1" ht="12">
      <c r="A286" s="6" t="s">
        <v>505</v>
      </c>
      <c r="B286" s="29">
        <v>175.23</v>
      </c>
      <c r="C286" s="29">
        <v>167.83</v>
      </c>
      <c r="D286" s="29">
        <v>0</v>
      </c>
      <c r="E286" s="29">
        <v>9477.28</v>
      </c>
      <c r="F286" s="29">
        <v>0</v>
      </c>
      <c r="G286" s="108"/>
    </row>
    <row r="287" spans="1:7" s="6" customFormat="1" ht="12">
      <c r="A287" s="6" t="s">
        <v>168</v>
      </c>
      <c r="B287" s="27">
        <v>8316.51</v>
      </c>
      <c r="C287" s="27">
        <v>18423.29</v>
      </c>
      <c r="D287" s="27">
        <v>13745.68</v>
      </c>
      <c r="E287" s="27">
        <v>62846.76</v>
      </c>
      <c r="F287" s="27">
        <v>37295.32</v>
      </c>
      <c r="G287" s="108"/>
    </row>
    <row r="288" spans="2:7" s="6" customFormat="1" ht="12">
      <c r="B288" s="27"/>
      <c r="C288" s="27"/>
      <c r="D288" s="27"/>
      <c r="E288" s="27"/>
      <c r="F288" s="27"/>
      <c r="G288" s="108"/>
    </row>
    <row r="289" spans="1:7" s="6" customFormat="1" ht="12">
      <c r="A289" s="58" t="s">
        <v>169</v>
      </c>
      <c r="B289" s="27">
        <v>-329.25</v>
      </c>
      <c r="C289" s="27">
        <v>-151.15</v>
      </c>
      <c r="D289" s="27">
        <v>-368.25</v>
      </c>
      <c r="E289" s="27">
        <v>-2683.82</v>
      </c>
      <c r="F289" s="27">
        <v>-294.36</v>
      </c>
      <c r="G289" s="108"/>
    </row>
    <row r="290" spans="2:7" s="6" customFormat="1" ht="12">
      <c r="B290" s="31"/>
      <c r="C290" s="31"/>
      <c r="D290" s="31"/>
      <c r="E290" s="31"/>
      <c r="F290" s="31"/>
      <c r="G290" s="108"/>
    </row>
    <row r="291" spans="1:7" s="6" customFormat="1" ht="12">
      <c r="A291" s="6" t="s">
        <v>170</v>
      </c>
      <c r="B291" s="54">
        <v>0</v>
      </c>
      <c r="C291" s="54">
        <v>0</v>
      </c>
      <c r="D291" s="54">
        <v>32076.99</v>
      </c>
      <c r="E291" s="54">
        <v>54040.31</v>
      </c>
      <c r="F291" s="54">
        <v>782012.85</v>
      </c>
      <c r="G291" s="108"/>
    </row>
    <row r="292" spans="1:7" s="6" customFormat="1" ht="12">
      <c r="A292" s="6" t="s">
        <v>475</v>
      </c>
      <c r="B292" s="27">
        <v>52486.2</v>
      </c>
      <c r="C292" s="27">
        <v>112878.88</v>
      </c>
      <c r="D292" s="27">
        <f>128155.2-32077</f>
        <v>96078.2</v>
      </c>
      <c r="E292" s="27">
        <f>208331.85-54040</f>
        <v>154291.85</v>
      </c>
      <c r="F292" s="27">
        <f>1552173.51-782013</f>
        <v>770160.51</v>
      </c>
      <c r="G292" s="108"/>
    </row>
    <row r="293" spans="2:7" s="6" customFormat="1" ht="12">
      <c r="B293" s="27"/>
      <c r="C293" s="27"/>
      <c r="D293" s="27"/>
      <c r="E293" s="27"/>
      <c r="F293" s="27"/>
      <c r="G293" s="108"/>
    </row>
    <row r="294" spans="1:7" s="6" customFormat="1" ht="12">
      <c r="A294" s="6" t="s">
        <v>174</v>
      </c>
      <c r="B294" s="27">
        <v>358188.18</v>
      </c>
      <c r="C294" s="27">
        <v>1684994.57</v>
      </c>
      <c r="D294" s="27">
        <v>3650664.35</v>
      </c>
      <c r="E294" s="27">
        <v>5759711.47</v>
      </c>
      <c r="F294" s="27">
        <v>23644922.75</v>
      </c>
      <c r="G294" s="108"/>
    </row>
    <row r="295" spans="1:7" s="6" customFormat="1" ht="12">
      <c r="A295" s="13"/>
      <c r="B295" s="29"/>
      <c r="C295" s="29"/>
      <c r="D295" s="29"/>
      <c r="E295" s="29"/>
      <c r="F295" s="29"/>
      <c r="G295" s="108"/>
    </row>
    <row r="296" spans="1:7" s="6" customFormat="1" ht="12">
      <c r="A296" s="118"/>
      <c r="B296" s="18"/>
      <c r="C296" s="18"/>
      <c r="D296" s="18"/>
      <c r="E296" s="18"/>
      <c r="F296" s="18"/>
      <c r="G296" s="108"/>
    </row>
    <row r="297" spans="2:7" s="6" customFormat="1" ht="12">
      <c r="B297" s="18"/>
      <c r="C297" s="18"/>
      <c r="D297" s="18"/>
      <c r="E297" s="18"/>
      <c r="F297" s="18"/>
      <c r="G297" s="108"/>
    </row>
    <row r="298" spans="1:7" s="6" customFormat="1" ht="12">
      <c r="A298" s="1" t="s">
        <v>175</v>
      </c>
      <c r="B298" s="3" t="s">
        <v>176</v>
      </c>
      <c r="C298" s="4"/>
      <c r="D298" s="4"/>
      <c r="E298" s="4"/>
      <c r="F298" s="4"/>
      <c r="G298" s="108"/>
    </row>
    <row r="299" spans="2:7" s="6" customFormat="1" ht="12">
      <c r="B299" s="44"/>
      <c r="C299" s="44"/>
      <c r="D299" s="44"/>
      <c r="E299" s="44"/>
      <c r="F299" s="44"/>
      <c r="G299" s="108"/>
    </row>
    <row r="300" spans="1:7" s="6" customFormat="1" ht="15">
      <c r="A300" s="109">
        <v>2009</v>
      </c>
      <c r="B300" s="143" t="s">
        <v>6</v>
      </c>
      <c r="C300" s="143"/>
      <c r="D300" s="143"/>
      <c r="E300" s="143"/>
      <c r="F300" s="143"/>
      <c r="G300" s="108"/>
    </row>
    <row r="301" spans="1:7" s="6" customFormat="1" ht="15">
      <c r="A301" s="13"/>
      <c r="B301" s="110" t="s">
        <v>10</v>
      </c>
      <c r="C301" s="111" t="s">
        <v>11</v>
      </c>
      <c r="D301" s="111" t="s">
        <v>12</v>
      </c>
      <c r="E301" s="111" t="s">
        <v>13</v>
      </c>
      <c r="F301" s="110" t="s">
        <v>14</v>
      </c>
      <c r="G301" s="108"/>
    </row>
    <row r="302" spans="2:7" s="6" customFormat="1" ht="12">
      <c r="B302" s="18"/>
      <c r="C302" s="18"/>
      <c r="D302" s="18"/>
      <c r="E302" s="18"/>
      <c r="F302" s="18"/>
      <c r="G302" s="108"/>
    </row>
    <row r="303" spans="2:7" s="6" customFormat="1" ht="12">
      <c r="B303" s="18"/>
      <c r="C303" s="18"/>
      <c r="D303" s="18"/>
      <c r="E303" s="18"/>
      <c r="F303" s="18"/>
      <c r="G303" s="108"/>
    </row>
    <row r="304" spans="1:7" s="6" customFormat="1" ht="12">
      <c r="A304" s="5" t="s">
        <v>177</v>
      </c>
      <c r="B304" s="18"/>
      <c r="C304" s="18"/>
      <c r="D304" s="18"/>
      <c r="E304" s="18"/>
      <c r="F304" s="18"/>
      <c r="G304" s="108"/>
    </row>
    <row r="305" spans="1:7" s="6" customFormat="1" ht="12">
      <c r="A305" s="6" t="s">
        <v>506</v>
      </c>
      <c r="B305" s="27">
        <v>23810.1</v>
      </c>
      <c r="C305" s="27">
        <v>216634.16</v>
      </c>
      <c r="D305" s="27">
        <v>322468.66</v>
      </c>
      <c r="E305" s="27">
        <v>762270.48</v>
      </c>
      <c r="F305" s="27">
        <v>3010902.53</v>
      </c>
      <c r="G305" s="108"/>
    </row>
    <row r="306" spans="1:7" s="6" customFormat="1" ht="12">
      <c r="A306" s="6" t="s">
        <v>179</v>
      </c>
      <c r="B306" s="27">
        <v>9876.53</v>
      </c>
      <c r="C306" s="27">
        <v>38258.05</v>
      </c>
      <c r="D306" s="27">
        <v>108360.24</v>
      </c>
      <c r="E306" s="27">
        <v>132700.7</v>
      </c>
      <c r="F306" s="27">
        <v>260323.59</v>
      </c>
      <c r="G306" s="108"/>
    </row>
    <row r="307" spans="1:7" s="6" customFormat="1" ht="12">
      <c r="A307" s="6" t="s">
        <v>180</v>
      </c>
      <c r="B307" s="27">
        <v>0</v>
      </c>
      <c r="C307" s="27">
        <v>310.42</v>
      </c>
      <c r="D307" s="27">
        <v>0</v>
      </c>
      <c r="E307" s="27">
        <v>0</v>
      </c>
      <c r="F307" s="27">
        <v>7988.63</v>
      </c>
      <c r="G307" s="108"/>
    </row>
    <row r="308" spans="1:7" s="6" customFormat="1" ht="12">
      <c r="A308" s="6" t="s">
        <v>181</v>
      </c>
      <c r="B308" s="27">
        <v>0</v>
      </c>
      <c r="C308" s="27">
        <v>1210.16</v>
      </c>
      <c r="D308" s="27">
        <v>0</v>
      </c>
      <c r="E308" s="27">
        <v>3563.6</v>
      </c>
      <c r="F308" s="27">
        <v>222.76</v>
      </c>
      <c r="G308" s="108"/>
    </row>
    <row r="309" spans="1:7" s="5" customFormat="1" ht="12">
      <c r="A309" s="6" t="s">
        <v>182</v>
      </c>
      <c r="B309" s="27">
        <v>14253.24</v>
      </c>
      <c r="C309" s="27">
        <v>39763.18</v>
      </c>
      <c r="D309" s="27">
        <v>70168.29</v>
      </c>
      <c r="E309" s="27">
        <v>94008.78</v>
      </c>
      <c r="F309" s="27">
        <v>167024.46</v>
      </c>
      <c r="G309" s="108"/>
    </row>
    <row r="310" spans="1:7" s="6" customFormat="1" ht="12">
      <c r="A310" s="6" t="s">
        <v>183</v>
      </c>
      <c r="B310" s="27">
        <v>2225.12</v>
      </c>
      <c r="C310" s="27">
        <v>19694.94</v>
      </c>
      <c r="D310" s="27">
        <v>87893.85</v>
      </c>
      <c r="E310" s="27">
        <v>88453.47</v>
      </c>
      <c r="F310" s="27">
        <v>415268.51</v>
      </c>
      <c r="G310" s="108"/>
    </row>
    <row r="311" spans="1:7" s="6" customFormat="1" ht="12">
      <c r="A311" s="6" t="s">
        <v>184</v>
      </c>
      <c r="B311" s="27">
        <v>2654.01</v>
      </c>
      <c r="C311" s="27">
        <v>22627.18</v>
      </c>
      <c r="D311" s="27">
        <v>74024.03</v>
      </c>
      <c r="E311" s="27">
        <v>152491.11</v>
      </c>
      <c r="F311" s="27">
        <v>346016.84</v>
      </c>
      <c r="G311" s="108"/>
    </row>
    <row r="312" spans="1:7" s="6" customFormat="1" ht="12">
      <c r="A312" s="148" t="s">
        <v>507</v>
      </c>
      <c r="B312" s="27">
        <v>8056.78</v>
      </c>
      <c r="C312" s="27">
        <v>55763.53</v>
      </c>
      <c r="D312" s="27">
        <v>157773.07</v>
      </c>
      <c r="E312" s="27">
        <v>243629.5</v>
      </c>
      <c r="F312" s="27">
        <v>1042716.07</v>
      </c>
      <c r="G312" s="108"/>
    </row>
    <row r="313" spans="1:7" s="6" customFormat="1" ht="12">
      <c r="A313" s="6" t="s">
        <v>185</v>
      </c>
      <c r="B313" s="27">
        <v>15183.03</v>
      </c>
      <c r="C313" s="27">
        <v>52216.26</v>
      </c>
      <c r="D313" s="27">
        <v>194120.88</v>
      </c>
      <c r="E313" s="27">
        <v>269630.23</v>
      </c>
      <c r="F313" s="27">
        <v>1496527.36</v>
      </c>
      <c r="G313" s="108"/>
    </row>
    <row r="314" spans="1:7" s="6" customFormat="1" ht="12">
      <c r="A314" s="6" t="s">
        <v>186</v>
      </c>
      <c r="B314" s="27">
        <v>45.45</v>
      </c>
      <c r="C314" s="27">
        <v>657.54</v>
      </c>
      <c r="D314" s="27">
        <v>3322.66</v>
      </c>
      <c r="E314" s="27">
        <v>3565.47</v>
      </c>
      <c r="F314" s="27">
        <v>60612.33</v>
      </c>
      <c r="G314" s="108"/>
    </row>
    <row r="315" spans="1:7" s="6" customFormat="1" ht="12">
      <c r="A315" s="6" t="s">
        <v>187</v>
      </c>
      <c r="B315" s="27">
        <v>3.61</v>
      </c>
      <c r="C315" s="27">
        <v>439.52</v>
      </c>
      <c r="D315" s="27">
        <v>6111.63</v>
      </c>
      <c r="E315" s="27">
        <v>2981.8</v>
      </c>
      <c r="F315" s="27">
        <v>31331.45</v>
      </c>
      <c r="G315" s="108"/>
    </row>
    <row r="316" spans="1:7" s="6" customFormat="1" ht="12">
      <c r="A316" s="6" t="s">
        <v>188</v>
      </c>
      <c r="B316" s="27">
        <v>1053</v>
      </c>
      <c r="C316" s="27">
        <v>3169.36</v>
      </c>
      <c r="D316" s="27">
        <v>3615.05</v>
      </c>
      <c r="E316" s="27">
        <v>4293.28</v>
      </c>
      <c r="F316" s="27">
        <v>19378.87</v>
      </c>
      <c r="G316" s="108"/>
    </row>
    <row r="317" spans="1:7" s="6" customFormat="1" ht="12">
      <c r="A317" s="148" t="s">
        <v>464</v>
      </c>
      <c r="B317" s="27">
        <v>8423.65</v>
      </c>
      <c r="C317" s="27">
        <v>15586.01</v>
      </c>
      <c r="D317" s="27">
        <v>14282.29</v>
      </c>
      <c r="E317" s="27">
        <v>42614.7</v>
      </c>
      <c r="F317" s="27">
        <v>24536.54</v>
      </c>
      <c r="G317" s="108"/>
    </row>
    <row r="318" spans="1:6" ht="15">
      <c r="A318" s="6"/>
      <c r="B318" s="27"/>
      <c r="C318" s="27"/>
      <c r="D318" s="27"/>
      <c r="E318" s="27"/>
      <c r="F318" s="27"/>
    </row>
    <row r="319" spans="1:6" ht="15">
      <c r="A319" s="6" t="s">
        <v>189</v>
      </c>
      <c r="B319" s="27">
        <v>589.97</v>
      </c>
      <c r="C319" s="27">
        <v>1482.81</v>
      </c>
      <c r="D319" s="27">
        <v>1419.81</v>
      </c>
      <c r="E319" s="27">
        <v>9032.37</v>
      </c>
      <c r="F319" s="27">
        <v>13952.34</v>
      </c>
    </row>
    <row r="320" spans="1:6" ht="15">
      <c r="A320" s="6" t="s">
        <v>190</v>
      </c>
      <c r="B320" s="27">
        <v>7705.91</v>
      </c>
      <c r="C320" s="27">
        <v>24357.65</v>
      </c>
      <c r="D320" s="27">
        <v>62752.33</v>
      </c>
      <c r="E320" s="27">
        <v>114951.06</v>
      </c>
      <c r="F320" s="27">
        <v>733565.71</v>
      </c>
    </row>
    <row r="321" spans="1:6" ht="15">
      <c r="A321" s="6" t="s">
        <v>191</v>
      </c>
      <c r="B321" s="27">
        <v>0</v>
      </c>
      <c r="C321" s="27">
        <v>0</v>
      </c>
      <c r="D321" s="27">
        <v>0</v>
      </c>
      <c r="E321" s="27">
        <v>0</v>
      </c>
      <c r="F321" s="27">
        <v>5031.32</v>
      </c>
    </row>
    <row r="322" spans="1:6" ht="15">
      <c r="A322" s="6" t="s">
        <v>192</v>
      </c>
      <c r="B322" s="27">
        <v>4509.54</v>
      </c>
      <c r="C322" s="27">
        <v>15555.58</v>
      </c>
      <c r="D322" s="27">
        <v>28804.52</v>
      </c>
      <c r="E322" s="27">
        <v>29771.59</v>
      </c>
      <c r="F322" s="27">
        <v>96444.69</v>
      </c>
    </row>
    <row r="323" spans="1:6" ht="15">
      <c r="A323" s="6" t="s">
        <v>193</v>
      </c>
      <c r="B323" s="27">
        <v>2192.42</v>
      </c>
      <c r="C323" s="27">
        <v>50338.78</v>
      </c>
      <c r="D323" s="27">
        <v>209538.5</v>
      </c>
      <c r="E323" s="27">
        <v>417693.05</v>
      </c>
      <c r="F323" s="27">
        <v>1484940.95</v>
      </c>
    </row>
    <row r="324" spans="1:6" ht="15">
      <c r="A324" s="6" t="s">
        <v>194</v>
      </c>
      <c r="B324" s="27">
        <v>0</v>
      </c>
      <c r="C324" s="27">
        <v>0</v>
      </c>
      <c r="D324" s="27">
        <v>17390.15</v>
      </c>
      <c r="E324" s="27">
        <v>31395.13</v>
      </c>
      <c r="F324" s="27">
        <v>394227.11</v>
      </c>
    </row>
    <row r="325" spans="1:6" ht="15">
      <c r="A325" s="6" t="s">
        <v>195</v>
      </c>
      <c r="B325" s="29">
        <v>1043.35</v>
      </c>
      <c r="C325" s="29">
        <v>870.45</v>
      </c>
      <c r="D325" s="29">
        <v>81.15</v>
      </c>
      <c r="E325" s="29">
        <v>798.23</v>
      </c>
      <c r="F325" s="29">
        <v>2733.13</v>
      </c>
    </row>
    <row r="326" spans="1:6" ht="15">
      <c r="A326" s="6" t="s">
        <v>196</v>
      </c>
      <c r="B326" s="27">
        <v>16041.2</v>
      </c>
      <c r="C326" s="27">
        <v>92605.26</v>
      </c>
      <c r="D326" s="27">
        <v>319986.47</v>
      </c>
      <c r="E326" s="27">
        <v>603641.43</v>
      </c>
      <c r="F326" s="27">
        <v>2730895.26</v>
      </c>
    </row>
    <row r="327" spans="1:6" ht="15">
      <c r="A327" s="6"/>
      <c r="B327" s="20"/>
      <c r="C327" s="20"/>
      <c r="D327" s="20"/>
      <c r="E327" s="20"/>
      <c r="F327" s="20"/>
    </row>
    <row r="328" spans="1:6" ht="15">
      <c r="A328" s="5" t="s">
        <v>197</v>
      </c>
      <c r="B328" s="27"/>
      <c r="C328" s="27"/>
      <c r="D328" s="27"/>
      <c r="E328" s="27"/>
      <c r="F328" s="27"/>
    </row>
    <row r="329" spans="1:6" ht="15">
      <c r="A329" s="6" t="s">
        <v>198</v>
      </c>
      <c r="B329" s="27">
        <v>8987.06</v>
      </c>
      <c r="C329" s="27">
        <v>23364.2</v>
      </c>
      <c r="D329" s="27">
        <v>40192.59</v>
      </c>
      <c r="E329" s="27">
        <v>91328.21</v>
      </c>
      <c r="F329" s="27">
        <v>283547.37</v>
      </c>
    </row>
    <row r="330" spans="1:6" ht="15">
      <c r="A330" s="6" t="s">
        <v>199</v>
      </c>
      <c r="B330" s="27">
        <v>264.22</v>
      </c>
      <c r="C330" s="27">
        <v>850.18</v>
      </c>
      <c r="D330" s="27">
        <v>2356.71</v>
      </c>
      <c r="E330" s="27">
        <v>1694.14</v>
      </c>
      <c r="F330" s="27">
        <v>2671.61</v>
      </c>
    </row>
    <row r="331" spans="1:6" ht="15">
      <c r="A331" s="6" t="s">
        <v>200</v>
      </c>
      <c r="B331" s="27">
        <v>1266.72</v>
      </c>
      <c r="C331" s="27">
        <v>3566.14</v>
      </c>
      <c r="D331" s="27">
        <v>5740.86</v>
      </c>
      <c r="E331" s="27">
        <v>4723.74</v>
      </c>
      <c r="F331" s="27">
        <v>6593.67</v>
      </c>
    </row>
    <row r="332" spans="1:6" ht="15">
      <c r="A332" s="6" t="s">
        <v>92</v>
      </c>
      <c r="B332" s="29">
        <v>26201.16</v>
      </c>
      <c r="C332" s="29">
        <v>68923.72</v>
      </c>
      <c r="D332" s="29">
        <v>115258.41</v>
      </c>
      <c r="E332" s="29">
        <v>144182.76</v>
      </c>
      <c r="F332" s="29">
        <v>570917.37</v>
      </c>
    </row>
    <row r="333" spans="1:6" ht="15">
      <c r="A333" s="6" t="s">
        <v>201</v>
      </c>
      <c r="B333" s="27">
        <v>36719.16</v>
      </c>
      <c r="C333" s="27">
        <v>96704.24</v>
      </c>
      <c r="D333" s="27">
        <v>163548.57</v>
      </c>
      <c r="E333" s="27">
        <v>241928.84</v>
      </c>
      <c r="F333" s="27">
        <v>863730.02</v>
      </c>
    </row>
    <row r="334" spans="1:6" ht="15">
      <c r="A334" s="6"/>
      <c r="B334" s="20"/>
      <c r="C334" s="20"/>
      <c r="D334" s="20"/>
      <c r="E334" s="20"/>
      <c r="F334" s="20"/>
    </row>
    <row r="335" spans="1:6" ht="15">
      <c r="A335" s="6" t="s">
        <v>202</v>
      </c>
      <c r="B335" s="27">
        <v>138344.88</v>
      </c>
      <c r="C335" s="27">
        <v>655639.83</v>
      </c>
      <c r="D335" s="27">
        <v>1525675.69</v>
      </c>
      <c r="E335" s="27">
        <v>2645773.38</v>
      </c>
      <c r="F335" s="27">
        <v>10477475.21</v>
      </c>
    </row>
    <row r="336" spans="1:6" ht="15">
      <c r="A336" s="6"/>
      <c r="B336" s="20"/>
      <c r="C336" s="20"/>
      <c r="D336" s="20"/>
      <c r="E336" s="20"/>
      <c r="F336" s="20"/>
    </row>
    <row r="337" spans="1:6" ht="15">
      <c r="A337" s="5" t="s">
        <v>203</v>
      </c>
      <c r="B337" s="27"/>
      <c r="C337" s="27"/>
      <c r="D337" s="27"/>
      <c r="E337" s="27"/>
      <c r="F337" s="27"/>
    </row>
    <row r="338" spans="1:6" ht="15">
      <c r="A338" s="6" t="s">
        <v>204</v>
      </c>
      <c r="B338" s="27">
        <v>9563.45</v>
      </c>
      <c r="C338" s="27">
        <v>37681.33</v>
      </c>
      <c r="D338" s="27">
        <v>40209.49</v>
      </c>
      <c r="E338" s="27">
        <v>71453.88</v>
      </c>
      <c r="F338" s="27">
        <v>209506.81</v>
      </c>
    </row>
    <row r="339" spans="1:6" ht="15">
      <c r="A339" s="6" t="s">
        <v>205</v>
      </c>
      <c r="B339" s="27">
        <v>16042.54</v>
      </c>
      <c r="C339" s="27">
        <v>55087.98</v>
      </c>
      <c r="D339" s="27">
        <v>81403.72</v>
      </c>
      <c r="E339" s="27">
        <v>107235.21</v>
      </c>
      <c r="F339" s="27">
        <v>779397.54</v>
      </c>
    </row>
    <row r="340" spans="1:6" ht="15">
      <c r="A340" s="6" t="s">
        <v>206</v>
      </c>
      <c r="B340" s="27">
        <v>1237.6</v>
      </c>
      <c r="C340" s="27">
        <v>1566.84</v>
      </c>
      <c r="D340" s="27">
        <v>474.82</v>
      </c>
      <c r="E340" s="27">
        <v>10190.93</v>
      </c>
      <c r="F340" s="27">
        <v>1348.41</v>
      </c>
    </row>
    <row r="341" spans="1:6" ht="15">
      <c r="A341" s="6" t="s">
        <v>508</v>
      </c>
      <c r="B341" s="27">
        <v>19529.92</v>
      </c>
      <c r="C341" s="27">
        <v>23677.47</v>
      </c>
      <c r="D341" s="27">
        <v>20970.83</v>
      </c>
      <c r="E341" s="27">
        <v>15981.62</v>
      </c>
      <c r="F341" s="27">
        <v>18180.2</v>
      </c>
    </row>
    <row r="342" spans="1:6" ht="15">
      <c r="A342" s="6" t="s">
        <v>208</v>
      </c>
      <c r="B342" s="27">
        <v>12808.15</v>
      </c>
      <c r="C342" s="27">
        <v>34968.19</v>
      </c>
      <c r="D342" s="27">
        <v>61175.3</v>
      </c>
      <c r="E342" s="27">
        <v>104451.18</v>
      </c>
      <c r="F342" s="27">
        <v>269333.86</v>
      </c>
    </row>
    <row r="343" spans="1:6" ht="15">
      <c r="A343" s="6" t="s">
        <v>209</v>
      </c>
      <c r="B343" s="54">
        <v>16995.92</v>
      </c>
      <c r="C343" s="54">
        <v>34914.98</v>
      </c>
      <c r="D343" s="54">
        <v>40976.55</v>
      </c>
      <c r="E343" s="54">
        <v>66325.35</v>
      </c>
      <c r="F343" s="54">
        <v>138701.78</v>
      </c>
    </row>
    <row r="344" spans="1:6" ht="15">
      <c r="A344" s="6" t="s">
        <v>476</v>
      </c>
      <c r="B344" s="29">
        <v>21521.26</v>
      </c>
      <c r="C344" s="29">
        <v>58805.92</v>
      </c>
      <c r="D344" s="29">
        <v>96129.23</v>
      </c>
      <c r="E344" s="29">
        <v>137113.63</v>
      </c>
      <c r="F344" s="29">
        <v>773582.24</v>
      </c>
    </row>
    <row r="345" spans="1:6" ht="15">
      <c r="A345" s="6" t="s">
        <v>211</v>
      </c>
      <c r="B345" s="27">
        <v>97698.84</v>
      </c>
      <c r="C345" s="27">
        <v>246702.71</v>
      </c>
      <c r="D345" s="27">
        <v>341339.94</v>
      </c>
      <c r="E345" s="27">
        <v>512751.8</v>
      </c>
      <c r="F345" s="27">
        <v>2190050.83</v>
      </c>
    </row>
    <row r="346" spans="1:6" ht="15">
      <c r="A346" s="13"/>
      <c r="B346" s="25"/>
      <c r="C346" s="25"/>
      <c r="D346" s="25"/>
      <c r="E346" s="25"/>
      <c r="F346" s="25"/>
    </row>
    <row r="347" ht="15">
      <c r="A347" s="6"/>
    </row>
    <row r="348" ht="15">
      <c r="A348" s="6"/>
    </row>
    <row r="349" spans="1:6" ht="15">
      <c r="A349" s="1" t="s">
        <v>175</v>
      </c>
      <c r="B349" s="3" t="s">
        <v>212</v>
      </c>
      <c r="C349" s="4"/>
      <c r="D349" s="4"/>
      <c r="E349" s="4"/>
      <c r="F349" s="4"/>
    </row>
    <row r="350" spans="1:6" ht="15">
      <c r="A350" s="6"/>
      <c r="B350" s="44"/>
      <c r="C350" s="44"/>
      <c r="D350" s="44"/>
      <c r="E350" s="44"/>
      <c r="F350" s="44"/>
    </row>
    <row r="351" spans="1:6" ht="15">
      <c r="A351" s="109">
        <v>2009</v>
      </c>
      <c r="B351" s="143" t="s">
        <v>6</v>
      </c>
      <c r="C351" s="143"/>
      <c r="D351" s="143"/>
      <c r="E351" s="143"/>
      <c r="F351" s="143"/>
    </row>
    <row r="352" spans="1:6" ht="15">
      <c r="A352" s="13"/>
      <c r="B352" s="110" t="s">
        <v>10</v>
      </c>
      <c r="C352" s="111" t="s">
        <v>11</v>
      </c>
      <c r="D352" s="111" t="s">
        <v>12</v>
      </c>
      <c r="E352" s="111" t="s">
        <v>13</v>
      </c>
      <c r="F352" s="110" t="s">
        <v>14</v>
      </c>
    </row>
    <row r="353" ht="15">
      <c r="A353" s="6"/>
    </row>
    <row r="354" ht="15">
      <c r="A354" s="6"/>
    </row>
    <row r="355" ht="15">
      <c r="A355" s="5" t="s">
        <v>213</v>
      </c>
    </row>
    <row r="356" spans="1:6" ht="15">
      <c r="A356" s="6" t="s">
        <v>198</v>
      </c>
      <c r="B356" s="27">
        <v>18077.6</v>
      </c>
      <c r="C356" s="27">
        <v>48598.32</v>
      </c>
      <c r="D356" s="27">
        <v>101449.07</v>
      </c>
      <c r="E356" s="27">
        <v>176422.46</v>
      </c>
      <c r="F356" s="27">
        <v>811349.77</v>
      </c>
    </row>
    <row r="357" spans="1:6" ht="15">
      <c r="A357" s="6" t="s">
        <v>214</v>
      </c>
      <c r="B357" s="27">
        <v>939.13</v>
      </c>
      <c r="C357" s="27">
        <v>1163.46</v>
      </c>
      <c r="D357" s="27">
        <v>2301.51</v>
      </c>
      <c r="E357" s="27">
        <v>2931.55</v>
      </c>
      <c r="F357" s="27">
        <v>2924.65</v>
      </c>
    </row>
    <row r="358" spans="1:6" ht="15">
      <c r="A358" s="6" t="s">
        <v>92</v>
      </c>
      <c r="B358" s="27">
        <v>25929.15</v>
      </c>
      <c r="C358" s="27">
        <v>72761.67</v>
      </c>
      <c r="D358" s="27">
        <v>117688.85</v>
      </c>
      <c r="E358" s="27">
        <v>241920.23</v>
      </c>
      <c r="F358" s="27">
        <v>850797.17</v>
      </c>
    </row>
    <row r="359" spans="1:6" ht="15">
      <c r="A359" s="6" t="s">
        <v>215</v>
      </c>
      <c r="B359" s="27">
        <v>0</v>
      </c>
      <c r="C359" s="27">
        <v>1991.92</v>
      </c>
      <c r="D359" s="27">
        <v>677.33</v>
      </c>
      <c r="E359" s="27">
        <v>15166.15</v>
      </c>
      <c r="F359" s="27">
        <v>116313.69</v>
      </c>
    </row>
    <row r="360" spans="1:6" ht="15">
      <c r="A360" s="6" t="s">
        <v>216</v>
      </c>
      <c r="B360" s="27">
        <v>2721.33</v>
      </c>
      <c r="C360" s="27">
        <v>8939.6</v>
      </c>
      <c r="D360" s="27">
        <v>12782.61</v>
      </c>
      <c r="E360" s="27">
        <v>0</v>
      </c>
      <c r="F360" s="27">
        <v>0</v>
      </c>
    </row>
    <row r="361" spans="1:6" ht="15">
      <c r="A361" s="6" t="s">
        <v>217</v>
      </c>
      <c r="B361" s="29">
        <v>1397.76</v>
      </c>
      <c r="C361" s="29">
        <v>5028.43</v>
      </c>
      <c r="D361" s="29">
        <v>230.93</v>
      </c>
      <c r="E361" s="29">
        <v>28365.12</v>
      </c>
      <c r="F361" s="29">
        <v>0</v>
      </c>
    </row>
    <row r="362" spans="1:6" ht="15">
      <c r="A362" s="6" t="s">
        <v>218</v>
      </c>
      <c r="B362" s="27">
        <v>49064.97</v>
      </c>
      <c r="C362" s="27">
        <v>138483.39</v>
      </c>
      <c r="D362" s="27">
        <v>235130.3</v>
      </c>
      <c r="E362" s="27">
        <v>464805.51</v>
      </c>
      <c r="F362" s="27">
        <v>1781385.28</v>
      </c>
    </row>
    <row r="363" spans="1:6" ht="15">
      <c r="A363" s="6"/>
      <c r="B363" s="31"/>
      <c r="C363" s="31"/>
      <c r="D363" s="31"/>
      <c r="E363" s="31"/>
      <c r="F363" s="31"/>
    </row>
    <row r="364" spans="1:6" ht="15">
      <c r="A364" s="5" t="s">
        <v>219</v>
      </c>
      <c r="B364" s="27"/>
      <c r="C364" s="27"/>
      <c r="D364" s="27"/>
      <c r="E364" s="27"/>
      <c r="F364" s="27"/>
    </row>
    <row r="365" spans="1:6" ht="15">
      <c r="A365" s="6" t="s">
        <v>220</v>
      </c>
      <c r="B365" s="27">
        <v>44338.31</v>
      </c>
      <c r="C365" s="27">
        <v>418767.9</v>
      </c>
      <c r="D365" s="27">
        <v>1037699.79</v>
      </c>
      <c r="E365" s="27">
        <v>1672856.75</v>
      </c>
      <c r="F365" s="27">
        <v>7283716.17</v>
      </c>
    </row>
    <row r="366" spans="1:6" ht="15">
      <c r="A366" s="6" t="s">
        <v>223</v>
      </c>
      <c r="B366" s="27">
        <v>1703.01</v>
      </c>
      <c r="C366" s="27">
        <v>13414.82</v>
      </c>
      <c r="D366" s="27">
        <v>14616.09</v>
      </c>
      <c r="E366" s="27">
        <v>46739.71</v>
      </c>
      <c r="F366" s="27">
        <v>101141.79</v>
      </c>
    </row>
    <row r="367" spans="1:6" ht="15">
      <c r="A367" s="6" t="s">
        <v>224</v>
      </c>
      <c r="B367" s="29">
        <v>0</v>
      </c>
      <c r="C367" s="29">
        <v>1554.81</v>
      </c>
      <c r="D367" s="29">
        <v>1177.31</v>
      </c>
      <c r="E367" s="29">
        <v>6235.05</v>
      </c>
      <c r="F367" s="29">
        <v>17410.59</v>
      </c>
    </row>
    <row r="368" spans="1:6" ht="15">
      <c r="A368" s="6" t="s">
        <v>225</v>
      </c>
      <c r="B368" s="27">
        <v>42635.3</v>
      </c>
      <c r="C368" s="27">
        <v>403798.26</v>
      </c>
      <c r="D368" s="27">
        <v>1021906.39</v>
      </c>
      <c r="E368" s="27">
        <v>1619881.98</v>
      </c>
      <c r="F368" s="27">
        <v>7165163.79</v>
      </c>
    </row>
    <row r="369" spans="1:6" ht="15">
      <c r="A369" s="6"/>
      <c r="B369" s="31"/>
      <c r="C369" s="31"/>
      <c r="D369" s="31"/>
      <c r="E369" s="31"/>
      <c r="F369" s="31"/>
    </row>
    <row r="370" spans="1:6" ht="15">
      <c r="A370" s="5" t="s">
        <v>226</v>
      </c>
      <c r="B370" s="27"/>
      <c r="C370" s="27"/>
      <c r="D370" s="27"/>
      <c r="E370" s="27"/>
      <c r="F370" s="27"/>
    </row>
    <row r="371" spans="1:6" ht="15">
      <c r="A371" s="6" t="s">
        <v>227</v>
      </c>
      <c r="B371" s="27">
        <v>6350.35</v>
      </c>
      <c r="C371" s="27">
        <v>11762.01</v>
      </c>
      <c r="D371" s="27">
        <v>14482.1</v>
      </c>
      <c r="E371" s="27">
        <v>16825.45</v>
      </c>
      <c r="F371" s="27">
        <v>19570.76</v>
      </c>
    </row>
    <row r="372" spans="1:6" ht="15">
      <c r="A372" s="6" t="s">
        <v>228</v>
      </c>
      <c r="B372" s="27">
        <v>1251.1</v>
      </c>
      <c r="C372" s="27">
        <v>6398.63</v>
      </c>
      <c r="D372" s="27">
        <v>23265.03</v>
      </c>
      <c r="E372" s="27">
        <v>33956.94</v>
      </c>
      <c r="F372" s="27">
        <v>87498.78</v>
      </c>
    </row>
    <row r="373" spans="1:6" ht="15">
      <c r="A373" s="6"/>
      <c r="B373" s="27"/>
      <c r="C373" s="27"/>
      <c r="D373" s="27"/>
      <c r="E373" s="27"/>
      <c r="F373" s="27"/>
    </row>
    <row r="374" spans="1:6" ht="15">
      <c r="A374" s="6" t="s">
        <v>229</v>
      </c>
      <c r="B374" s="27">
        <v>335345.45</v>
      </c>
      <c r="C374" s="27">
        <v>1462784.83</v>
      </c>
      <c r="D374" s="27">
        <v>3161799.46</v>
      </c>
      <c r="E374" s="27">
        <v>5293995.06</v>
      </c>
      <c r="F374" s="27">
        <v>21721144.64</v>
      </c>
    </row>
    <row r="375" spans="1:6" ht="15">
      <c r="A375" s="13"/>
      <c r="B375" s="25"/>
      <c r="C375" s="25"/>
      <c r="D375" s="25"/>
      <c r="E375" s="25"/>
      <c r="F375" s="25"/>
    </row>
    <row r="376" ht="15">
      <c r="A376" s="6"/>
    </row>
    <row r="377" ht="15">
      <c r="A377" s="6"/>
    </row>
    <row r="378" spans="1:6" ht="15">
      <c r="A378" s="1" t="s">
        <v>230</v>
      </c>
      <c r="B378" s="3" t="s">
        <v>231</v>
      </c>
      <c r="C378" s="4"/>
      <c r="D378" s="4"/>
      <c r="E378" s="4"/>
      <c r="F378" s="4"/>
    </row>
    <row r="379" spans="1:6" ht="15">
      <c r="A379" s="6"/>
      <c r="B379" s="44"/>
      <c r="C379" s="44"/>
      <c r="D379" s="44"/>
      <c r="E379" s="44"/>
      <c r="F379" s="44"/>
    </row>
    <row r="380" spans="1:6" ht="15">
      <c r="A380" s="109">
        <v>2009</v>
      </c>
      <c r="B380" s="143" t="s">
        <v>6</v>
      </c>
      <c r="C380" s="143"/>
      <c r="D380" s="143"/>
      <c r="E380" s="143"/>
      <c r="F380" s="143"/>
    </row>
    <row r="381" spans="1:6" ht="15">
      <c r="A381" s="13"/>
      <c r="B381" s="110" t="s">
        <v>10</v>
      </c>
      <c r="C381" s="111" t="s">
        <v>11</v>
      </c>
      <c r="D381" s="111" t="s">
        <v>12</v>
      </c>
      <c r="E381" s="111" t="s">
        <v>13</v>
      </c>
      <c r="F381" s="110" t="s">
        <v>14</v>
      </c>
    </row>
    <row r="382" ht="15">
      <c r="A382" s="6"/>
    </row>
    <row r="383" ht="15">
      <c r="A383" s="117" t="s">
        <v>232</v>
      </c>
    </row>
    <row r="384" spans="1:6" ht="15">
      <c r="A384" s="6" t="s">
        <v>233</v>
      </c>
      <c r="B384" s="27">
        <v>9994.28</v>
      </c>
      <c r="C384" s="27">
        <v>32536.55</v>
      </c>
      <c r="D384" s="27">
        <v>93740.11</v>
      </c>
      <c r="E384" s="27">
        <v>195086.69</v>
      </c>
      <c r="F384" s="27">
        <v>1433521.68</v>
      </c>
    </row>
    <row r="385" spans="1:6" ht="15">
      <c r="A385" s="6" t="s">
        <v>234</v>
      </c>
      <c r="B385" s="27">
        <v>0</v>
      </c>
      <c r="C385" s="27">
        <v>0</v>
      </c>
      <c r="D385" s="27">
        <v>7726.06</v>
      </c>
      <c r="E385" s="27">
        <v>10491.04</v>
      </c>
      <c r="F385" s="27">
        <v>139407.12</v>
      </c>
    </row>
    <row r="386" spans="1:7" s="5" customFormat="1" ht="12">
      <c r="A386" s="58" t="s">
        <v>235</v>
      </c>
      <c r="B386" s="27">
        <v>0</v>
      </c>
      <c r="C386" s="27">
        <v>0</v>
      </c>
      <c r="D386" s="27">
        <v>0</v>
      </c>
      <c r="E386" s="27">
        <v>0</v>
      </c>
      <c r="F386" s="27">
        <v>7519.05</v>
      </c>
      <c r="G386" s="108"/>
    </row>
    <row r="387" spans="1:6" ht="15">
      <c r="A387" s="6" t="s">
        <v>189</v>
      </c>
      <c r="B387" s="27">
        <v>168.52</v>
      </c>
      <c r="C387" s="27">
        <v>312.93</v>
      </c>
      <c r="D387" s="27">
        <v>207.5</v>
      </c>
      <c r="E387" s="27">
        <v>1842.11</v>
      </c>
      <c r="F387" s="27">
        <v>2751.1</v>
      </c>
    </row>
    <row r="388" spans="1:6" ht="15">
      <c r="A388" s="118" t="s">
        <v>236</v>
      </c>
      <c r="B388" s="27">
        <v>1138.73</v>
      </c>
      <c r="C388" s="27">
        <v>4222.67</v>
      </c>
      <c r="D388" s="27">
        <v>7342.68</v>
      </c>
      <c r="E388" s="27">
        <v>8567.49</v>
      </c>
      <c r="F388" s="27">
        <v>22452.04</v>
      </c>
    </row>
    <row r="389" spans="1:6" ht="15">
      <c r="A389" s="118"/>
      <c r="B389" s="27"/>
      <c r="C389" s="27"/>
      <c r="D389" s="27"/>
      <c r="E389" s="27"/>
      <c r="F389" s="27"/>
    </row>
    <row r="390" spans="1:6" ht="15">
      <c r="A390" s="117" t="s">
        <v>237</v>
      </c>
      <c r="B390" s="27"/>
      <c r="C390" s="27"/>
      <c r="D390" s="27"/>
      <c r="E390" s="27"/>
      <c r="F390" s="27"/>
    </row>
    <row r="391" spans="1:6" ht="15">
      <c r="A391" s="118" t="s">
        <v>238</v>
      </c>
      <c r="B391" s="27">
        <v>35.96</v>
      </c>
      <c r="C391" s="27">
        <v>117.17</v>
      </c>
      <c r="D391" s="27">
        <v>337.43</v>
      </c>
      <c r="E391" s="27">
        <v>702.28</v>
      </c>
      <c r="F391" s="27">
        <v>5187.79</v>
      </c>
    </row>
    <row r="392" spans="1:6" ht="15">
      <c r="A392" s="118" t="s">
        <v>239</v>
      </c>
      <c r="B392" s="27">
        <v>0</v>
      </c>
      <c r="C392" s="27">
        <v>0</v>
      </c>
      <c r="D392" s="27">
        <v>304.89</v>
      </c>
      <c r="E392" s="27">
        <v>413.98</v>
      </c>
      <c r="F392" s="27">
        <v>5501.03</v>
      </c>
    </row>
    <row r="393" spans="1:6" ht="15">
      <c r="A393" s="118" t="s">
        <v>189</v>
      </c>
      <c r="B393" s="27">
        <v>6.03</v>
      </c>
      <c r="C393" s="27">
        <v>11.24</v>
      </c>
      <c r="D393" s="27">
        <v>7.45</v>
      </c>
      <c r="E393" s="27">
        <v>66.13</v>
      </c>
      <c r="F393" s="27">
        <v>98.78</v>
      </c>
    </row>
    <row r="394" spans="1:6" ht="15">
      <c r="A394" s="118" t="s">
        <v>192</v>
      </c>
      <c r="B394" s="27">
        <v>40.89</v>
      </c>
      <c r="C394" s="27">
        <v>151.55</v>
      </c>
      <c r="D394" s="27">
        <v>263.6</v>
      </c>
      <c r="E394" s="27">
        <v>307.61</v>
      </c>
      <c r="F394" s="27">
        <v>806.03</v>
      </c>
    </row>
    <row r="395" spans="1:6" ht="15">
      <c r="A395" s="118"/>
      <c r="B395" s="27"/>
      <c r="C395" s="27"/>
      <c r="D395" s="27"/>
      <c r="E395" s="27"/>
      <c r="F395" s="27"/>
    </row>
    <row r="396" spans="1:6" ht="15">
      <c r="A396" s="117" t="s">
        <v>240</v>
      </c>
      <c r="B396" s="27"/>
      <c r="C396" s="27"/>
      <c r="D396" s="27"/>
      <c r="E396" s="27"/>
      <c r="F396" s="27"/>
    </row>
    <row r="397" spans="1:6" ht="15">
      <c r="A397" s="6" t="s">
        <v>241</v>
      </c>
      <c r="B397" s="27">
        <v>6.54</v>
      </c>
      <c r="C397" s="27">
        <v>105</v>
      </c>
      <c r="D397" s="27">
        <v>507.04</v>
      </c>
      <c r="E397" s="27">
        <v>1305.71</v>
      </c>
      <c r="F397" s="27">
        <v>11754.93</v>
      </c>
    </row>
    <row r="398" spans="1:6" ht="15">
      <c r="A398" s="6" t="s">
        <v>242</v>
      </c>
      <c r="B398" s="27">
        <v>1.99</v>
      </c>
      <c r="C398" s="27">
        <v>126.02</v>
      </c>
      <c r="D398" s="27">
        <v>884.86</v>
      </c>
      <c r="E398" s="27">
        <v>3429.74</v>
      </c>
      <c r="F398" s="27">
        <v>10887.1</v>
      </c>
    </row>
    <row r="399" spans="1:6" ht="15">
      <c r="A399" s="6" t="s">
        <v>243</v>
      </c>
      <c r="B399" s="27">
        <v>6.13</v>
      </c>
      <c r="C399" s="27">
        <v>117.53</v>
      </c>
      <c r="D399" s="27">
        <v>430.46</v>
      </c>
      <c r="E399" s="27">
        <v>409.95</v>
      </c>
      <c r="F399" s="27">
        <v>814.44</v>
      </c>
    </row>
    <row r="400" spans="1:6" ht="15">
      <c r="A400" s="6" t="s">
        <v>244</v>
      </c>
      <c r="B400" s="27">
        <v>0</v>
      </c>
      <c r="C400" s="27">
        <v>51.36</v>
      </c>
      <c r="D400" s="27">
        <v>1280.27</v>
      </c>
      <c r="E400" s="27">
        <v>188.73</v>
      </c>
      <c r="F400" s="27">
        <v>1918.43</v>
      </c>
    </row>
    <row r="401" spans="1:6" ht="15">
      <c r="A401" s="6" t="s">
        <v>245</v>
      </c>
      <c r="B401" s="27">
        <v>8.61</v>
      </c>
      <c r="C401" s="27">
        <v>379.65</v>
      </c>
      <c r="D401" s="27">
        <v>1242.39</v>
      </c>
      <c r="E401" s="27">
        <v>3186.05</v>
      </c>
      <c r="F401" s="27">
        <v>2524.14</v>
      </c>
    </row>
    <row r="402" spans="1:6" ht="15">
      <c r="A402" s="6" t="s">
        <v>246</v>
      </c>
      <c r="B402" s="29">
        <v>7.94</v>
      </c>
      <c r="C402" s="29">
        <v>79.02</v>
      </c>
      <c r="D402" s="29">
        <v>5.92</v>
      </c>
      <c r="E402" s="29">
        <v>150.65</v>
      </c>
      <c r="F402" s="29">
        <v>2.99</v>
      </c>
    </row>
    <row r="403" spans="1:6" ht="15">
      <c r="A403" s="6" t="s">
        <v>247</v>
      </c>
      <c r="B403" s="27">
        <v>31.2</v>
      </c>
      <c r="C403" s="27">
        <v>858.54</v>
      </c>
      <c r="D403" s="27">
        <v>4350.85</v>
      </c>
      <c r="E403" s="27">
        <v>8670.78</v>
      </c>
      <c r="F403" s="27">
        <v>27901.99</v>
      </c>
    </row>
    <row r="404" spans="1:6" ht="15">
      <c r="A404" s="118"/>
      <c r="B404" s="27"/>
      <c r="C404" s="27"/>
      <c r="D404" s="27"/>
      <c r="E404" s="27"/>
      <c r="F404" s="27"/>
    </row>
    <row r="405" spans="1:6" ht="15">
      <c r="A405" s="6" t="s">
        <v>248</v>
      </c>
      <c r="B405" s="27">
        <v>114.12</v>
      </c>
      <c r="C405" s="27">
        <v>1138.5</v>
      </c>
      <c r="D405" s="27">
        <v>5264.23</v>
      </c>
      <c r="E405" s="27">
        <v>10160.78</v>
      </c>
      <c r="F405" s="27">
        <v>39495.49</v>
      </c>
    </row>
    <row r="406" spans="1:6" ht="15">
      <c r="A406" s="6"/>
      <c r="B406" s="27"/>
      <c r="C406" s="27"/>
      <c r="D406" s="27"/>
      <c r="E406" s="27"/>
      <c r="F406" s="27"/>
    </row>
    <row r="407" spans="1:6" ht="15">
      <c r="A407" s="6" t="s">
        <v>249</v>
      </c>
      <c r="B407" s="27">
        <v>0</v>
      </c>
      <c r="C407" s="27">
        <v>0</v>
      </c>
      <c r="D407" s="27">
        <v>60193.25</v>
      </c>
      <c r="E407" s="27">
        <v>102856.28</v>
      </c>
      <c r="F407" s="27">
        <v>1350589.5</v>
      </c>
    </row>
    <row r="408" spans="1:6" ht="15">
      <c r="A408" s="119"/>
      <c r="B408" s="27"/>
      <c r="C408" s="27"/>
      <c r="D408" s="27"/>
      <c r="E408" s="27"/>
      <c r="F408" s="27"/>
    </row>
    <row r="409" spans="1:6" ht="15">
      <c r="A409" s="57" t="s">
        <v>250</v>
      </c>
      <c r="B409" s="27"/>
      <c r="C409" s="27"/>
      <c r="D409" s="27"/>
      <c r="E409" s="27"/>
      <c r="F409" s="27"/>
    </row>
    <row r="410" spans="1:6" ht="15">
      <c r="A410" s="6" t="s">
        <v>238</v>
      </c>
      <c r="B410" s="27">
        <v>7705.91</v>
      </c>
      <c r="C410" s="27">
        <v>24357.65</v>
      </c>
      <c r="D410" s="27">
        <v>62752.33</v>
      </c>
      <c r="E410" s="27">
        <v>114951.06</v>
      </c>
      <c r="F410" s="27">
        <v>733565.71</v>
      </c>
    </row>
    <row r="411" spans="1:6" ht="15">
      <c r="A411" s="120" t="s">
        <v>191</v>
      </c>
      <c r="B411" s="27">
        <v>0</v>
      </c>
      <c r="C411" s="27">
        <v>0</v>
      </c>
      <c r="D411" s="27">
        <v>0</v>
      </c>
      <c r="E411" s="27">
        <v>0</v>
      </c>
      <c r="F411" s="27">
        <v>5031.32</v>
      </c>
    </row>
    <row r="412" spans="1:6" ht="15">
      <c r="A412" s="6" t="s">
        <v>252</v>
      </c>
      <c r="B412" s="27">
        <v>0</v>
      </c>
      <c r="C412" s="27">
        <v>0</v>
      </c>
      <c r="D412" s="27">
        <v>17390.15</v>
      </c>
      <c r="E412" s="27">
        <v>31395.13</v>
      </c>
      <c r="F412" s="27">
        <v>394227.11</v>
      </c>
    </row>
    <row r="413" spans="1:6" ht="15">
      <c r="A413" s="6" t="s">
        <v>189</v>
      </c>
      <c r="B413" s="27">
        <v>589.97</v>
      </c>
      <c r="C413" s="27">
        <v>1482.81</v>
      </c>
      <c r="D413" s="27">
        <v>1419.81</v>
      </c>
      <c r="E413" s="27">
        <v>9032.37</v>
      </c>
      <c r="F413" s="27">
        <v>13952.34</v>
      </c>
    </row>
    <row r="414" spans="1:6" ht="15">
      <c r="A414" s="6" t="s">
        <v>192</v>
      </c>
      <c r="B414" s="27">
        <v>4509.54</v>
      </c>
      <c r="C414" s="27">
        <v>15555.58</v>
      </c>
      <c r="D414" s="27">
        <v>28804.52</v>
      </c>
      <c r="E414" s="27">
        <v>29771.59</v>
      </c>
      <c r="F414" s="27">
        <v>96444.69</v>
      </c>
    </row>
    <row r="415" spans="1:6" ht="15">
      <c r="A415" s="6" t="s">
        <v>195</v>
      </c>
      <c r="B415" s="27">
        <v>1043.35</v>
      </c>
      <c r="C415" s="27">
        <v>870.45</v>
      </c>
      <c r="D415" s="27">
        <v>81.15</v>
      </c>
      <c r="E415" s="27">
        <v>798.23</v>
      </c>
      <c r="F415" s="27">
        <v>2733.13</v>
      </c>
    </row>
    <row r="416" spans="1:6" ht="15">
      <c r="A416" s="6" t="s">
        <v>253</v>
      </c>
      <c r="B416" s="27">
        <v>1226.28</v>
      </c>
      <c r="C416" s="27">
        <v>5146.7</v>
      </c>
      <c r="D416" s="27">
        <v>15278.47</v>
      </c>
      <c r="E416" s="27">
        <v>22901.59</v>
      </c>
      <c r="F416" s="27">
        <v>72991.88</v>
      </c>
    </row>
    <row r="417" spans="1:6" ht="15">
      <c r="A417" s="6" t="s">
        <v>254</v>
      </c>
      <c r="B417" s="27">
        <v>24.82</v>
      </c>
      <c r="C417" s="27">
        <v>1071.52</v>
      </c>
      <c r="D417" s="27">
        <v>7627.57</v>
      </c>
      <c r="E417" s="27">
        <v>10440.55</v>
      </c>
      <c r="F417" s="27">
        <v>11465.73</v>
      </c>
    </row>
    <row r="418" spans="1:6" ht="15">
      <c r="A418" s="6" t="s">
        <v>255</v>
      </c>
      <c r="B418" s="27">
        <v>0</v>
      </c>
      <c r="C418" s="27">
        <v>180.41</v>
      </c>
      <c r="D418" s="27">
        <v>358.99</v>
      </c>
      <c r="E418" s="27">
        <v>614.81</v>
      </c>
      <c r="F418" s="27">
        <v>3041.17</v>
      </c>
    </row>
    <row r="419" spans="1:6" ht="15">
      <c r="A419" s="149"/>
      <c r="B419" s="27"/>
      <c r="C419" s="27"/>
      <c r="D419" s="27"/>
      <c r="E419" s="27"/>
      <c r="F419" s="27"/>
    </row>
    <row r="420" spans="1:6" ht="15">
      <c r="A420" s="57" t="s">
        <v>240</v>
      </c>
      <c r="B420" s="27"/>
      <c r="C420" s="27"/>
      <c r="D420" s="27"/>
      <c r="E420" s="27"/>
      <c r="F420" s="27"/>
    </row>
    <row r="421" spans="1:6" ht="15">
      <c r="A421" s="6" t="s">
        <v>241</v>
      </c>
      <c r="B421" s="27">
        <v>498.16</v>
      </c>
      <c r="C421" s="27">
        <v>8317.15</v>
      </c>
      <c r="D421" s="27">
        <v>27625.59</v>
      </c>
      <c r="E421" s="27">
        <v>90281.83</v>
      </c>
      <c r="F421" s="27">
        <v>792598.32</v>
      </c>
    </row>
    <row r="422" spans="1:6" ht="15">
      <c r="A422" s="6" t="s">
        <v>256</v>
      </c>
      <c r="B422" s="27">
        <v>69.2</v>
      </c>
      <c r="C422" s="27">
        <v>5705.44</v>
      </c>
      <c r="D422" s="27">
        <v>35574.52</v>
      </c>
      <c r="E422" s="27">
        <v>124057.49</v>
      </c>
      <c r="F422" s="27">
        <v>406422.18</v>
      </c>
    </row>
    <row r="423" spans="1:6" ht="15">
      <c r="A423" s="6" t="s">
        <v>257</v>
      </c>
      <c r="B423" s="27">
        <v>9.93</v>
      </c>
      <c r="C423" s="27">
        <v>417.83</v>
      </c>
      <c r="D423" s="27">
        <v>1986.44</v>
      </c>
      <c r="E423" s="27">
        <v>4716.8</v>
      </c>
      <c r="F423" s="27">
        <v>27458.46</v>
      </c>
    </row>
    <row r="424" spans="1:6" ht="15">
      <c r="A424" s="6" t="s">
        <v>243</v>
      </c>
      <c r="B424" s="27">
        <v>585.73</v>
      </c>
      <c r="C424" s="27">
        <v>10745.4</v>
      </c>
      <c r="D424" s="27">
        <v>37482.23</v>
      </c>
      <c r="E424" s="27">
        <v>38265.65</v>
      </c>
      <c r="F424" s="27">
        <v>71221.64</v>
      </c>
    </row>
    <row r="425" spans="1:6" ht="15">
      <c r="A425" s="6" t="s">
        <v>244</v>
      </c>
      <c r="B425" s="27">
        <v>0</v>
      </c>
      <c r="C425" s="27">
        <v>2943.27</v>
      </c>
      <c r="D425" s="27">
        <v>66239.4</v>
      </c>
      <c r="E425" s="27">
        <v>10758.47</v>
      </c>
      <c r="F425" s="27">
        <v>97658.85</v>
      </c>
    </row>
    <row r="426" spans="1:6" ht="15">
      <c r="A426" s="6" t="s">
        <v>245</v>
      </c>
      <c r="B426" s="27">
        <v>386.99</v>
      </c>
      <c r="C426" s="27">
        <v>15815.73</v>
      </c>
      <c r="D426" s="27">
        <v>40151.1</v>
      </c>
      <c r="E426" s="27">
        <v>137424.23</v>
      </c>
      <c r="F426" s="27">
        <v>89339.5</v>
      </c>
    </row>
    <row r="427" spans="1:6" ht="15">
      <c r="A427" s="6" t="s">
        <v>246</v>
      </c>
      <c r="B427" s="29">
        <v>642.42</v>
      </c>
      <c r="C427" s="29">
        <v>6393.96</v>
      </c>
      <c r="D427" s="29">
        <v>479.21</v>
      </c>
      <c r="E427" s="29">
        <v>12188.58</v>
      </c>
      <c r="F427" s="29">
        <v>242</v>
      </c>
    </row>
    <row r="428" spans="1:6" ht="15">
      <c r="A428" s="6" t="s">
        <v>247</v>
      </c>
      <c r="B428" s="27">
        <v>2192.42</v>
      </c>
      <c r="C428" s="27">
        <v>50338.78</v>
      </c>
      <c r="D428" s="27">
        <v>209538.5</v>
      </c>
      <c r="E428" s="27">
        <v>417693.05</v>
      </c>
      <c r="F428" s="27">
        <v>1484940.95</v>
      </c>
    </row>
    <row r="429" spans="1:6" ht="15">
      <c r="A429" s="6"/>
      <c r="B429" s="27"/>
      <c r="C429" s="27"/>
      <c r="D429" s="27"/>
      <c r="E429" s="27"/>
      <c r="F429" s="27"/>
    </row>
    <row r="430" spans="1:6" ht="15">
      <c r="A430" s="13" t="s">
        <v>258</v>
      </c>
      <c r="B430" s="29">
        <v>17292.3</v>
      </c>
      <c r="C430" s="29">
        <v>99003.89</v>
      </c>
      <c r="D430" s="29">
        <v>343251.5</v>
      </c>
      <c r="E430" s="29">
        <v>637598.38</v>
      </c>
      <c r="F430" s="29">
        <v>2818394.03</v>
      </c>
    </row>
    <row r="431" ht="15">
      <c r="A431" s="6"/>
    </row>
    <row r="432" ht="15">
      <c r="A432" s="6"/>
    </row>
    <row r="433" spans="1:6" ht="15">
      <c r="A433" s="1" t="s">
        <v>259</v>
      </c>
      <c r="B433" s="3" t="s">
        <v>260</v>
      </c>
      <c r="C433" s="4"/>
      <c r="D433" s="4"/>
      <c r="E433" s="4"/>
      <c r="F433" s="4"/>
    </row>
    <row r="434" spans="1:6" ht="15">
      <c r="A434" s="6"/>
      <c r="B434" s="44"/>
      <c r="C434" s="44"/>
      <c r="D434" s="44"/>
      <c r="E434" s="44"/>
      <c r="F434" s="44"/>
    </row>
    <row r="435" spans="1:6" ht="15">
      <c r="A435" s="109">
        <v>2009</v>
      </c>
      <c r="B435" s="143" t="s">
        <v>6</v>
      </c>
      <c r="C435" s="143"/>
      <c r="D435" s="143"/>
      <c r="E435" s="143"/>
      <c r="F435" s="143"/>
    </row>
    <row r="436" spans="1:6" ht="15">
      <c r="A436" s="13"/>
      <c r="B436" s="110" t="s">
        <v>10</v>
      </c>
      <c r="C436" s="111" t="s">
        <v>11</v>
      </c>
      <c r="D436" s="111" t="s">
        <v>12</v>
      </c>
      <c r="E436" s="111" t="s">
        <v>13</v>
      </c>
      <c r="F436" s="110" t="s">
        <v>14</v>
      </c>
    </row>
    <row r="437" ht="15">
      <c r="A437" s="6"/>
    </row>
    <row r="438" ht="15">
      <c r="A438" s="6"/>
    </row>
    <row r="439" spans="1:6" ht="15">
      <c r="A439" s="6" t="s">
        <v>103</v>
      </c>
      <c r="B439" s="27">
        <v>358188.18</v>
      </c>
      <c r="C439" s="27">
        <v>1684994.57</v>
      </c>
      <c r="D439" s="27">
        <v>3650664.35</v>
      </c>
      <c r="E439" s="27">
        <v>5759711.47</v>
      </c>
      <c r="F439" s="27">
        <v>23644922.75</v>
      </c>
    </row>
    <row r="440" spans="1:6" ht="15">
      <c r="A440" s="6" t="s">
        <v>176</v>
      </c>
      <c r="B440" s="27">
        <v>335345.45</v>
      </c>
      <c r="C440" s="27">
        <v>1462784.83</v>
      </c>
      <c r="D440" s="27">
        <v>3161799.46</v>
      </c>
      <c r="E440" s="27">
        <v>5293995.06</v>
      </c>
      <c r="F440" s="27">
        <v>21721144.64</v>
      </c>
    </row>
    <row r="441" spans="1:6" ht="15">
      <c r="A441" s="6"/>
      <c r="B441" s="27"/>
      <c r="C441" s="27"/>
      <c r="D441" s="27"/>
      <c r="E441" s="27"/>
      <c r="F441" s="27"/>
    </row>
    <row r="442" spans="1:6" ht="15">
      <c r="A442" s="6" t="s">
        <v>261</v>
      </c>
      <c r="B442" s="27">
        <v>22842.73</v>
      </c>
      <c r="C442" s="27">
        <v>222209.74</v>
      </c>
      <c r="D442" s="27">
        <v>488864.89</v>
      </c>
      <c r="E442" s="27">
        <v>465716.41</v>
      </c>
      <c r="F442" s="27">
        <v>1923778.11</v>
      </c>
    </row>
    <row r="443" spans="1:6" ht="15">
      <c r="A443" s="6" t="s">
        <v>262</v>
      </c>
      <c r="B443" s="27">
        <v>12365.36</v>
      </c>
      <c r="C443" s="27">
        <v>13026.23</v>
      </c>
      <c r="D443" s="27">
        <v>59480.61</v>
      </c>
      <c r="E443" s="27">
        <v>50371.7</v>
      </c>
      <c r="F443" s="27">
        <v>97518.3</v>
      </c>
    </row>
    <row r="444" spans="1:6" ht="15">
      <c r="A444" s="6" t="s">
        <v>263</v>
      </c>
      <c r="B444" s="27">
        <v>50917.27</v>
      </c>
      <c r="C444" s="27">
        <v>147424.87</v>
      </c>
      <c r="D444" s="27">
        <v>256974.73</v>
      </c>
      <c r="E444" s="27">
        <v>361268.52</v>
      </c>
      <c r="F444" s="27">
        <v>1170905.04</v>
      </c>
    </row>
    <row r="445" spans="1:6" ht="15">
      <c r="A445" s="6" t="s">
        <v>264</v>
      </c>
      <c r="B445" s="27">
        <v>1364.19</v>
      </c>
      <c r="C445" s="27">
        <v>19464.66</v>
      </c>
      <c r="D445" s="27">
        <v>33418.85</v>
      </c>
      <c r="E445" s="27">
        <v>105058.33</v>
      </c>
      <c r="F445" s="27">
        <v>454485.3</v>
      </c>
    </row>
    <row r="446" spans="1:6" ht="15">
      <c r="A446" s="6" t="s">
        <v>265</v>
      </c>
      <c r="B446" s="27">
        <v>256.1</v>
      </c>
      <c r="C446" s="27">
        <v>5942.25</v>
      </c>
      <c r="D446" s="27">
        <v>10480.42</v>
      </c>
      <c r="E446" s="27">
        <v>5650.9</v>
      </c>
      <c r="F446" s="27">
        <v>63276.42</v>
      </c>
    </row>
    <row r="447" spans="1:6" ht="15">
      <c r="A447" s="6" t="s">
        <v>266</v>
      </c>
      <c r="B447" s="27">
        <v>657.53</v>
      </c>
      <c r="C447" s="27">
        <v>9137.95</v>
      </c>
      <c r="D447" s="27">
        <v>22048.1</v>
      </c>
      <c r="E447" s="27">
        <v>14541.33</v>
      </c>
      <c r="F447" s="27">
        <v>41165.59</v>
      </c>
    </row>
    <row r="448" spans="1:6" ht="15">
      <c r="A448" s="6" t="s">
        <v>267</v>
      </c>
      <c r="B448" s="27">
        <v>1540.64</v>
      </c>
      <c r="C448" s="27">
        <v>8948.29</v>
      </c>
      <c r="D448" s="27">
        <v>22294.32</v>
      </c>
      <c r="E448" s="27">
        <v>13009.03</v>
      </c>
      <c r="F448" s="27">
        <v>50588.49</v>
      </c>
    </row>
    <row r="449" spans="1:6" ht="15">
      <c r="A449" s="6"/>
      <c r="B449" s="27"/>
      <c r="C449" s="27"/>
      <c r="D449" s="27"/>
      <c r="E449" s="27"/>
      <c r="F449" s="27"/>
    </row>
    <row r="450" spans="1:6" ht="15">
      <c r="A450" s="6" t="s">
        <v>268</v>
      </c>
      <c r="B450" s="27">
        <v>29286.08</v>
      </c>
      <c r="C450" s="27">
        <v>56301.09</v>
      </c>
      <c r="D450" s="27">
        <v>87365.44</v>
      </c>
      <c r="E450" s="27">
        <v>148497.54</v>
      </c>
      <c r="F450" s="27">
        <v>322067.96</v>
      </c>
    </row>
    <row r="451" spans="1:6" ht="15">
      <c r="A451" s="6"/>
      <c r="B451" s="27"/>
      <c r="C451" s="27"/>
      <c r="D451" s="27"/>
      <c r="E451" s="27"/>
      <c r="F451" s="27"/>
    </row>
    <row r="452" spans="1:6" ht="15">
      <c r="A452" s="6" t="s">
        <v>260</v>
      </c>
      <c r="B452" s="27">
        <v>9758.44</v>
      </c>
      <c r="C452" s="27">
        <v>100619.04</v>
      </c>
      <c r="D452" s="27">
        <v>290494.52</v>
      </c>
      <c r="E452" s="27">
        <v>165057.54</v>
      </c>
      <c r="F452" s="27">
        <v>562943.54</v>
      </c>
    </row>
    <row r="453" spans="1:6" ht="15">
      <c r="A453" s="6"/>
      <c r="B453" s="27"/>
      <c r="C453" s="27"/>
      <c r="D453" s="27"/>
      <c r="E453" s="27"/>
      <c r="F453" s="27"/>
    </row>
    <row r="454" spans="1:6" ht="15">
      <c r="A454" s="6" t="s">
        <v>269</v>
      </c>
      <c r="B454" s="27">
        <v>10526.16</v>
      </c>
      <c r="C454" s="27">
        <v>36864</v>
      </c>
      <c r="D454" s="27">
        <v>58512.13</v>
      </c>
      <c r="E454" s="27">
        <v>97875.28</v>
      </c>
      <c r="F454" s="27">
        <v>304080.18</v>
      </c>
    </row>
    <row r="455" spans="1:6" ht="15">
      <c r="A455" s="13" t="s">
        <v>270</v>
      </c>
      <c r="B455" s="29">
        <v>20284.59</v>
      </c>
      <c r="C455" s="29">
        <v>137483.04</v>
      </c>
      <c r="D455" s="29">
        <v>349006.65</v>
      </c>
      <c r="E455" s="29">
        <v>262932.82</v>
      </c>
      <c r="F455" s="29">
        <v>867023.72</v>
      </c>
    </row>
    <row r="456" ht="15">
      <c r="A456" s="6"/>
    </row>
    <row r="457" ht="15">
      <c r="A457" s="6"/>
    </row>
    <row r="458" spans="1:6" ht="15">
      <c r="A458" s="1" t="s">
        <v>271</v>
      </c>
      <c r="B458" s="3" t="s">
        <v>272</v>
      </c>
      <c r="C458" s="4"/>
      <c r="D458" s="4"/>
      <c r="E458" s="4"/>
      <c r="F458" s="4"/>
    </row>
    <row r="459" spans="1:6" ht="15">
      <c r="A459" s="6"/>
      <c r="B459" s="44"/>
      <c r="C459" s="44"/>
      <c r="D459" s="44"/>
      <c r="E459" s="44"/>
      <c r="F459" s="44"/>
    </row>
    <row r="460" spans="1:6" ht="15">
      <c r="A460" s="109">
        <v>2009</v>
      </c>
      <c r="B460" s="143" t="s">
        <v>6</v>
      </c>
      <c r="C460" s="143"/>
      <c r="D460" s="143"/>
      <c r="E460" s="143"/>
      <c r="F460" s="143"/>
    </row>
    <row r="461" spans="1:7" s="5" customFormat="1" ht="15">
      <c r="A461" s="13"/>
      <c r="B461" s="110" t="s">
        <v>10</v>
      </c>
      <c r="C461" s="111" t="s">
        <v>11</v>
      </c>
      <c r="D461" s="111" t="s">
        <v>12</v>
      </c>
      <c r="E461" s="111" t="s">
        <v>13</v>
      </c>
      <c r="F461" s="110" t="s">
        <v>14</v>
      </c>
      <c r="G461" s="108"/>
    </row>
    <row r="462" ht="15">
      <c r="A462" s="6"/>
    </row>
    <row r="463" spans="1:6" ht="15">
      <c r="A463" s="6"/>
      <c r="B463" s="18" t="s">
        <v>21</v>
      </c>
      <c r="C463" s="18" t="s">
        <v>21</v>
      </c>
      <c r="D463" s="18" t="s">
        <v>21</v>
      </c>
      <c r="E463" s="18" t="s">
        <v>21</v>
      </c>
      <c r="F463" s="18" t="s">
        <v>21</v>
      </c>
    </row>
    <row r="464" spans="1:6" ht="15">
      <c r="A464" s="5" t="s">
        <v>268</v>
      </c>
      <c r="B464" s="18" t="s">
        <v>21</v>
      </c>
      <c r="C464" s="18" t="s">
        <v>21</v>
      </c>
      <c r="D464" s="18" t="s">
        <v>21</v>
      </c>
      <c r="E464" s="18" t="s">
        <v>21</v>
      </c>
      <c r="F464" s="18" t="s">
        <v>21</v>
      </c>
    </row>
    <row r="465" spans="1:6" ht="15">
      <c r="A465" s="6" t="s">
        <v>273</v>
      </c>
      <c r="B465" s="27">
        <v>19250.34</v>
      </c>
      <c r="C465" s="27">
        <v>49222.49</v>
      </c>
      <c r="D465" s="27">
        <v>72278.58</v>
      </c>
      <c r="E465" s="27">
        <v>111351.41</v>
      </c>
      <c r="F465" s="27">
        <v>128215.99</v>
      </c>
    </row>
    <row r="466" spans="1:6" ht="15">
      <c r="A466" s="6" t="s">
        <v>274</v>
      </c>
      <c r="B466" s="27">
        <v>0</v>
      </c>
      <c r="C466" s="27">
        <v>79.86</v>
      </c>
      <c r="D466" s="27">
        <v>787</v>
      </c>
      <c r="E466" s="27">
        <v>0</v>
      </c>
      <c r="F466" s="27">
        <v>185.83</v>
      </c>
    </row>
    <row r="467" spans="1:6" ht="15">
      <c r="A467" s="6" t="s">
        <v>275</v>
      </c>
      <c r="B467" s="27">
        <v>166.52</v>
      </c>
      <c r="C467" s="27">
        <v>0</v>
      </c>
      <c r="D467" s="27">
        <v>0</v>
      </c>
      <c r="E467" s="27">
        <v>0</v>
      </c>
      <c r="F467" s="27">
        <v>0</v>
      </c>
    </row>
    <row r="468" spans="1:6" ht="15">
      <c r="A468" s="6" t="s">
        <v>276</v>
      </c>
      <c r="B468" s="27">
        <v>0</v>
      </c>
      <c r="C468" s="27">
        <v>278.08</v>
      </c>
      <c r="D468" s="27">
        <v>588.08</v>
      </c>
      <c r="E468" s="27">
        <v>1284.37</v>
      </c>
      <c r="F468" s="27">
        <v>2424.87</v>
      </c>
    </row>
    <row r="469" spans="1:6" ht="15">
      <c r="A469" s="148" t="s">
        <v>509</v>
      </c>
      <c r="B469" s="27">
        <v>6304.67</v>
      </c>
      <c r="C469" s="27">
        <v>1010.02</v>
      </c>
      <c r="D469" s="27">
        <v>4097.9</v>
      </c>
      <c r="E469" s="27">
        <v>9189.63</v>
      </c>
      <c r="F469" s="27">
        <v>99811.94</v>
      </c>
    </row>
    <row r="470" spans="1:6" ht="15">
      <c r="A470" s="6" t="s">
        <v>278</v>
      </c>
      <c r="B470" s="27">
        <v>48.82</v>
      </c>
      <c r="C470" s="27">
        <v>921.4</v>
      </c>
      <c r="D470" s="27">
        <v>3411.59</v>
      </c>
      <c r="E470" s="27">
        <v>5229.9</v>
      </c>
      <c r="F470" s="27">
        <v>0</v>
      </c>
    </row>
    <row r="471" spans="1:6" ht="15">
      <c r="A471" s="6" t="s">
        <v>279</v>
      </c>
      <c r="B471" s="27">
        <v>287.84</v>
      </c>
      <c r="C471" s="27">
        <v>0</v>
      </c>
      <c r="D471" s="27">
        <v>0</v>
      </c>
      <c r="E471" s="27">
        <v>0</v>
      </c>
      <c r="F471" s="27">
        <v>0</v>
      </c>
    </row>
    <row r="472" spans="1:6" ht="15">
      <c r="A472" s="6" t="s">
        <v>280</v>
      </c>
      <c r="B472" s="27">
        <v>2192.53</v>
      </c>
      <c r="C472" s="27">
        <v>3837.09</v>
      </c>
      <c r="D472" s="27">
        <v>5613.82</v>
      </c>
      <c r="E472" s="27">
        <v>3558.7</v>
      </c>
      <c r="F472" s="27">
        <v>0</v>
      </c>
    </row>
    <row r="473" spans="1:6" ht="15">
      <c r="A473" s="6" t="s">
        <v>281</v>
      </c>
      <c r="B473" s="27">
        <v>0</v>
      </c>
      <c r="C473" s="27">
        <v>0</v>
      </c>
      <c r="D473" s="27">
        <v>0</v>
      </c>
      <c r="E473" s="27">
        <v>4602.56</v>
      </c>
      <c r="F473" s="27">
        <v>23596.68</v>
      </c>
    </row>
    <row r="474" spans="1:6" ht="15">
      <c r="A474" s="6" t="s">
        <v>282</v>
      </c>
      <c r="B474" s="27">
        <v>0</v>
      </c>
      <c r="C474" s="27">
        <v>0</v>
      </c>
      <c r="D474" s="27">
        <v>0</v>
      </c>
      <c r="E474" s="27">
        <v>0</v>
      </c>
      <c r="F474" s="27">
        <v>7034.45</v>
      </c>
    </row>
    <row r="475" spans="1:6" ht="15">
      <c r="A475" s="6" t="s">
        <v>283</v>
      </c>
      <c r="B475" s="27">
        <v>533.25</v>
      </c>
      <c r="C475" s="27">
        <v>269.95</v>
      </c>
      <c r="D475" s="27">
        <v>0</v>
      </c>
      <c r="E475" s="27">
        <v>0</v>
      </c>
      <c r="F475" s="27">
        <v>34287.2</v>
      </c>
    </row>
    <row r="476" spans="1:6" ht="15">
      <c r="A476" s="6" t="s">
        <v>284</v>
      </c>
      <c r="B476" s="27">
        <v>0</v>
      </c>
      <c r="C476" s="27">
        <v>0</v>
      </c>
      <c r="D476" s="27">
        <v>0</v>
      </c>
      <c r="E476" s="27">
        <v>694.31</v>
      </c>
      <c r="F476" s="27">
        <v>0</v>
      </c>
    </row>
    <row r="477" spans="1:6" ht="15">
      <c r="A477" s="6" t="s">
        <v>285</v>
      </c>
      <c r="B477" s="29">
        <v>502.13</v>
      </c>
      <c r="C477" s="29">
        <v>682.21</v>
      </c>
      <c r="D477" s="29">
        <v>588.48</v>
      </c>
      <c r="E477" s="29">
        <v>12586.67</v>
      </c>
      <c r="F477" s="29">
        <v>26511</v>
      </c>
    </row>
    <row r="478" spans="1:6" ht="15">
      <c r="A478" s="6" t="s">
        <v>286</v>
      </c>
      <c r="B478" s="27">
        <v>29286.08</v>
      </c>
      <c r="C478" s="27">
        <v>56301.09</v>
      </c>
      <c r="D478" s="27">
        <v>87365.44</v>
      </c>
      <c r="E478" s="27">
        <v>148497.54</v>
      </c>
      <c r="F478" s="27">
        <v>322067.96</v>
      </c>
    </row>
    <row r="479" spans="1:6" ht="15">
      <c r="A479" s="6"/>
      <c r="B479" s="31"/>
      <c r="C479" s="31"/>
      <c r="D479" s="31"/>
      <c r="E479" s="31"/>
      <c r="F479" s="31"/>
    </row>
    <row r="480" spans="1:6" ht="15">
      <c r="A480" s="5" t="s">
        <v>287</v>
      </c>
      <c r="B480" s="31"/>
      <c r="C480" s="31"/>
      <c r="D480" s="31"/>
      <c r="E480" s="31"/>
      <c r="F480" s="31"/>
    </row>
    <row r="481" spans="1:6" ht="15">
      <c r="A481" s="6" t="s">
        <v>223</v>
      </c>
      <c r="B481" s="27">
        <v>1703.01</v>
      </c>
      <c r="C481" s="27">
        <v>13414.82</v>
      </c>
      <c r="D481" s="27">
        <v>14616.09</v>
      </c>
      <c r="E481" s="27">
        <v>46739.71</v>
      </c>
      <c r="F481" s="27">
        <v>101141.79</v>
      </c>
    </row>
    <row r="482" spans="1:6" ht="15">
      <c r="A482" s="6" t="s">
        <v>224</v>
      </c>
      <c r="B482" s="27">
        <v>0</v>
      </c>
      <c r="C482" s="27">
        <v>1554.81</v>
      </c>
      <c r="D482" s="27">
        <v>1177.31</v>
      </c>
      <c r="E482" s="27">
        <v>6235.05</v>
      </c>
      <c r="F482" s="27">
        <v>17410.59</v>
      </c>
    </row>
    <row r="483" spans="1:6" ht="15">
      <c r="A483" s="13"/>
      <c r="B483" s="25"/>
      <c r="C483" s="25"/>
      <c r="D483" s="25"/>
      <c r="E483" s="25"/>
      <c r="F483" s="25"/>
    </row>
    <row r="484" ht="15">
      <c r="A484" s="6"/>
    </row>
    <row r="485" ht="15">
      <c r="A485" s="6"/>
    </row>
    <row r="486" spans="1:6" ht="15">
      <c r="A486" s="153" t="s">
        <v>478</v>
      </c>
      <c r="B486" s="121"/>
      <c r="C486" s="121"/>
      <c r="D486" s="121"/>
      <c r="E486" s="121"/>
      <c r="F486" s="121"/>
    </row>
    <row r="487" spans="1:6" ht="15">
      <c r="A487" s="153" t="s">
        <v>479</v>
      </c>
      <c r="B487" s="121"/>
      <c r="C487" s="121"/>
      <c r="D487" s="121"/>
      <c r="E487" s="121"/>
      <c r="F487" s="121"/>
    </row>
    <row r="488" spans="1:6" ht="15">
      <c r="A488" s="122" t="s">
        <v>288</v>
      </c>
      <c r="B488" s="122" t="s">
        <v>289</v>
      </c>
      <c r="C488" s="123"/>
      <c r="D488" s="123"/>
      <c r="E488" s="123"/>
      <c r="F488" s="123"/>
    </row>
    <row r="489" spans="1:6" ht="15">
      <c r="A489" s="124"/>
      <c r="B489" s="125"/>
      <c r="C489" s="125"/>
      <c r="D489" s="125"/>
      <c r="E489" s="125"/>
      <c r="F489" s="125"/>
    </row>
    <row r="490" spans="1:6" ht="15">
      <c r="A490" s="126">
        <v>2009</v>
      </c>
      <c r="B490" s="142" t="s">
        <v>6</v>
      </c>
      <c r="C490" s="142"/>
      <c r="D490" s="142"/>
      <c r="E490" s="142"/>
      <c r="F490" s="142"/>
    </row>
    <row r="491" spans="1:6" ht="15">
      <c r="A491" s="127"/>
      <c r="B491" s="128" t="s">
        <v>10</v>
      </c>
      <c r="C491" s="129" t="s">
        <v>11</v>
      </c>
      <c r="D491" s="129" t="s">
        <v>12</v>
      </c>
      <c r="E491" s="129" t="s">
        <v>13</v>
      </c>
      <c r="F491" s="128" t="s">
        <v>14</v>
      </c>
    </row>
    <row r="492" spans="1:6" ht="15">
      <c r="A492" s="124"/>
      <c r="B492" s="130"/>
      <c r="C492" s="130"/>
      <c r="D492" s="130"/>
      <c r="E492" s="130"/>
      <c r="F492" s="130"/>
    </row>
    <row r="493" spans="1:6" ht="15">
      <c r="A493" s="124" t="s">
        <v>290</v>
      </c>
      <c r="B493" s="131">
        <v>54</v>
      </c>
      <c r="C493" s="131">
        <v>90</v>
      </c>
      <c r="D493" s="131">
        <v>37</v>
      </c>
      <c r="E493" s="131">
        <v>18</v>
      </c>
      <c r="F493" s="131">
        <v>30</v>
      </c>
    </row>
    <row r="494" spans="1:6" ht="15">
      <c r="A494" s="124" t="s">
        <v>291</v>
      </c>
      <c r="B494" s="131">
        <v>413.93</v>
      </c>
      <c r="C494" s="131">
        <v>392.3</v>
      </c>
      <c r="D494" s="131">
        <v>114.38</v>
      </c>
      <c r="E494" s="131">
        <v>39.84</v>
      </c>
      <c r="F494" s="131">
        <v>69.79</v>
      </c>
    </row>
    <row r="495" spans="1:6" ht="15">
      <c r="A495" s="124"/>
      <c r="B495" s="130"/>
      <c r="C495" s="130"/>
      <c r="D495" s="130"/>
      <c r="E495" s="130"/>
      <c r="F495" s="130"/>
    </row>
    <row r="496" spans="1:6" ht="15">
      <c r="A496" s="132" t="s">
        <v>292</v>
      </c>
      <c r="B496" s="130"/>
      <c r="C496" s="130"/>
      <c r="D496" s="130"/>
      <c r="E496" s="130"/>
      <c r="F496" s="130"/>
    </row>
    <row r="497" spans="1:6" ht="15">
      <c r="A497" s="124" t="s">
        <v>293</v>
      </c>
      <c r="B497" s="131">
        <v>3701.74</v>
      </c>
      <c r="C497" s="131">
        <v>105414.23</v>
      </c>
      <c r="D497" s="131">
        <v>281420.66</v>
      </c>
      <c r="E497" s="131">
        <v>61804.45</v>
      </c>
      <c r="F497" s="131">
        <v>514424.67</v>
      </c>
    </row>
    <row r="498" spans="1:6" ht="15">
      <c r="A498" s="124" t="s">
        <v>294</v>
      </c>
      <c r="B498" s="131">
        <v>48529.41</v>
      </c>
      <c r="C498" s="131">
        <v>94875.06</v>
      </c>
      <c r="D498" s="131">
        <v>22025.93</v>
      </c>
      <c r="E498" s="131">
        <v>35035.24</v>
      </c>
      <c r="F498" s="131">
        <v>3157.86</v>
      </c>
    </row>
    <row r="499" spans="1:6" ht="15">
      <c r="A499" s="124" t="s">
        <v>295</v>
      </c>
      <c r="B499" s="131">
        <v>51947.95</v>
      </c>
      <c r="C499" s="131">
        <v>61823.12</v>
      </c>
      <c r="D499" s="131">
        <v>58487.95</v>
      </c>
      <c r="E499" s="131">
        <v>57099.7</v>
      </c>
      <c r="F499" s="131">
        <v>67749.28</v>
      </c>
    </row>
    <row r="500" spans="1:6" ht="15">
      <c r="A500" s="124" t="s">
        <v>296</v>
      </c>
      <c r="B500" s="131">
        <v>147486.24</v>
      </c>
      <c r="C500" s="131">
        <v>36051.87</v>
      </c>
      <c r="D500" s="131">
        <v>28168.04</v>
      </c>
      <c r="E500" s="131">
        <v>20036.67</v>
      </c>
      <c r="F500" s="131">
        <v>30943.83</v>
      </c>
    </row>
    <row r="501" spans="1:6" ht="15">
      <c r="A501" s="124" t="s">
        <v>297</v>
      </c>
      <c r="B501" s="131">
        <v>155323.27</v>
      </c>
      <c r="C501" s="131">
        <v>120600.2</v>
      </c>
      <c r="D501" s="131">
        <v>102804.13</v>
      </c>
      <c r="E501" s="131">
        <v>142841.94</v>
      </c>
      <c r="F501" s="131">
        <v>140499.02</v>
      </c>
    </row>
    <row r="502" spans="1:6" ht="15">
      <c r="A502" s="124" t="s">
        <v>298</v>
      </c>
      <c r="B502" s="131">
        <v>56315.04</v>
      </c>
      <c r="C502" s="131">
        <v>43681.71</v>
      </c>
      <c r="D502" s="131">
        <v>15825.85</v>
      </c>
      <c r="E502" s="131">
        <v>5834.48</v>
      </c>
      <c r="F502" s="131">
        <v>24102.24</v>
      </c>
    </row>
    <row r="503" spans="1:6" ht="15">
      <c r="A503" s="124" t="s">
        <v>299</v>
      </c>
      <c r="B503" s="131">
        <v>7499.87</v>
      </c>
      <c r="C503" s="131">
        <v>5772.01</v>
      </c>
      <c r="D503" s="131">
        <v>7682.19</v>
      </c>
      <c r="E503" s="131">
        <v>9736.52</v>
      </c>
      <c r="F503" s="131">
        <v>6250.93</v>
      </c>
    </row>
    <row r="504" spans="1:6" ht="15">
      <c r="A504" s="124" t="s">
        <v>300</v>
      </c>
      <c r="B504" s="133">
        <v>15428.04</v>
      </c>
      <c r="C504" s="133">
        <v>29299.38</v>
      </c>
      <c r="D504" s="133">
        <v>32325.85</v>
      </c>
      <c r="E504" s="133">
        <v>43204.92</v>
      </c>
      <c r="F504" s="133">
        <v>48375.62</v>
      </c>
    </row>
    <row r="505" spans="1:7" ht="15">
      <c r="A505" s="124" t="s">
        <v>301</v>
      </c>
      <c r="B505" s="131">
        <v>455375.47</v>
      </c>
      <c r="C505" s="131">
        <v>438918.82</v>
      </c>
      <c r="D505" s="131">
        <v>484088.9</v>
      </c>
      <c r="E505" s="131">
        <v>289184.09</v>
      </c>
      <c r="F505" s="131">
        <v>738752.22</v>
      </c>
      <c r="G505" s="134"/>
    </row>
    <row r="506" spans="1:6" ht="15">
      <c r="A506" s="124"/>
      <c r="B506" s="131"/>
      <c r="C506" s="131"/>
      <c r="D506" s="131"/>
      <c r="E506" s="131"/>
      <c r="F506" s="131"/>
    </row>
    <row r="507" spans="1:6" ht="15">
      <c r="A507" s="132" t="s">
        <v>302</v>
      </c>
      <c r="B507" s="131"/>
      <c r="C507" s="131"/>
      <c r="D507" s="131"/>
      <c r="E507" s="131"/>
      <c r="F507" s="131"/>
    </row>
    <row r="508" spans="1:6" ht="15">
      <c r="A508" s="124" t="s">
        <v>303</v>
      </c>
      <c r="B508" s="131">
        <v>65525.02</v>
      </c>
      <c r="C508" s="131">
        <v>74125.07</v>
      </c>
      <c r="D508" s="131">
        <v>72243.66</v>
      </c>
      <c r="E508" s="131">
        <v>78645.58</v>
      </c>
      <c r="F508" s="131">
        <v>95999.17</v>
      </c>
    </row>
    <row r="509" spans="1:6" ht="15">
      <c r="A509" s="124" t="s">
        <v>304</v>
      </c>
      <c r="B509" s="131">
        <v>22539.1</v>
      </c>
      <c r="C509" s="131">
        <v>19794.45</v>
      </c>
      <c r="D509" s="131">
        <v>24405.05</v>
      </c>
      <c r="E509" s="131">
        <v>21728.45</v>
      </c>
      <c r="F509" s="131">
        <v>28170.18</v>
      </c>
    </row>
    <row r="510" spans="1:6" ht="15">
      <c r="A510" s="124" t="s">
        <v>305</v>
      </c>
      <c r="B510" s="131">
        <v>12451.5</v>
      </c>
      <c r="C510" s="131">
        <v>13157.54</v>
      </c>
      <c r="D510" s="131">
        <v>11517.56</v>
      </c>
      <c r="E510" s="131">
        <v>20485.07</v>
      </c>
      <c r="F510" s="131">
        <v>20069.01</v>
      </c>
    </row>
    <row r="511" spans="1:6" ht="15">
      <c r="A511" s="124" t="s">
        <v>306</v>
      </c>
      <c r="B511" s="131">
        <v>18633.81</v>
      </c>
      <c r="C511" s="131">
        <v>17532.33</v>
      </c>
      <c r="D511" s="131">
        <v>21974.86</v>
      </c>
      <c r="E511" s="131">
        <v>18454.61</v>
      </c>
      <c r="F511" s="131">
        <v>19986.88</v>
      </c>
    </row>
    <row r="512" spans="1:6" ht="15">
      <c r="A512" s="124" t="s">
        <v>307</v>
      </c>
      <c r="B512" s="133">
        <v>187354.27</v>
      </c>
      <c r="C512" s="133">
        <v>166448.3</v>
      </c>
      <c r="D512" s="133">
        <v>191963.99</v>
      </c>
      <c r="E512" s="133">
        <v>238810.91</v>
      </c>
      <c r="F512" s="133">
        <v>258208.12</v>
      </c>
    </row>
    <row r="513" spans="1:7" s="112" customFormat="1" ht="15">
      <c r="A513" s="124" t="s">
        <v>308</v>
      </c>
      <c r="B513" s="131">
        <v>306503.71</v>
      </c>
      <c r="C513" s="131">
        <v>291057.7</v>
      </c>
      <c r="D513" s="131">
        <v>322105.12</v>
      </c>
      <c r="E513" s="131">
        <v>378124.63</v>
      </c>
      <c r="F513" s="131">
        <v>422433.35</v>
      </c>
      <c r="G513" s="135"/>
    </row>
    <row r="514" spans="1:6" ht="15">
      <c r="A514" s="124"/>
      <c r="B514" s="136"/>
      <c r="C514" s="136"/>
      <c r="D514" s="136"/>
      <c r="E514" s="136"/>
      <c r="F514" s="136"/>
    </row>
    <row r="515" spans="1:7" s="5" customFormat="1" ht="12">
      <c r="A515" s="124" t="s">
        <v>309</v>
      </c>
      <c r="B515" s="131">
        <v>108533.2</v>
      </c>
      <c r="C515" s="131">
        <v>109164.31</v>
      </c>
      <c r="D515" s="131">
        <v>149100.66</v>
      </c>
      <c r="E515" s="131">
        <v>219423.46</v>
      </c>
      <c r="F515" s="131">
        <v>206965.18</v>
      </c>
      <c r="G515" s="108"/>
    </row>
    <row r="516" spans="1:6" ht="15">
      <c r="A516" s="124"/>
      <c r="B516" s="131"/>
      <c r="C516" s="131"/>
      <c r="D516" s="131"/>
      <c r="E516" s="131"/>
      <c r="F516" s="131"/>
    </row>
    <row r="517" spans="1:6" ht="15">
      <c r="A517" s="124" t="s">
        <v>310</v>
      </c>
      <c r="B517" s="131">
        <v>40338.56</v>
      </c>
      <c r="C517" s="131">
        <v>38696.81</v>
      </c>
      <c r="D517" s="131">
        <v>12883.12</v>
      </c>
      <c r="E517" s="131">
        <v>-308363.99</v>
      </c>
      <c r="F517" s="131">
        <v>109353.69</v>
      </c>
    </row>
    <row r="518" spans="1:6" ht="15">
      <c r="A518" s="127"/>
      <c r="B518" s="137"/>
      <c r="C518" s="137"/>
      <c r="D518" s="137"/>
      <c r="E518" s="137"/>
      <c r="F518" s="137"/>
    </row>
    <row r="519" spans="1:6" ht="15">
      <c r="A519" s="53"/>
      <c r="B519" s="36"/>
      <c r="C519" s="36"/>
      <c r="D519" s="36"/>
      <c r="E519" s="36"/>
      <c r="F519" s="36"/>
    </row>
    <row r="520" spans="1:6" ht="15">
      <c r="A520" s="53"/>
      <c r="B520" s="36"/>
      <c r="C520" s="36"/>
      <c r="D520" s="36"/>
      <c r="E520" s="36"/>
      <c r="F520" s="36"/>
    </row>
    <row r="521" spans="1:6" ht="15">
      <c r="A521" s="1" t="s">
        <v>311</v>
      </c>
      <c r="B521" s="3" t="s">
        <v>312</v>
      </c>
      <c r="C521" s="4"/>
      <c r="D521" s="4"/>
      <c r="E521" s="4"/>
      <c r="F521" s="4"/>
    </row>
    <row r="522" spans="1:6" ht="15">
      <c r="A522" s="6"/>
      <c r="B522" s="44"/>
      <c r="C522" s="44"/>
      <c r="D522" s="44"/>
      <c r="E522" s="44"/>
      <c r="F522" s="44"/>
    </row>
    <row r="523" spans="1:6" ht="15">
      <c r="A523" s="109">
        <v>2009</v>
      </c>
      <c r="B523" s="143" t="s">
        <v>6</v>
      </c>
      <c r="C523" s="143"/>
      <c r="D523" s="143"/>
      <c r="E523" s="143"/>
      <c r="F523" s="143"/>
    </row>
    <row r="524" spans="1:6" ht="15">
      <c r="A524" s="13"/>
      <c r="B524" s="110" t="s">
        <v>10</v>
      </c>
      <c r="C524" s="111" t="s">
        <v>11</v>
      </c>
      <c r="D524" s="111" t="s">
        <v>12</v>
      </c>
      <c r="E524" s="111" t="s">
        <v>13</v>
      </c>
      <c r="F524" s="110" t="s">
        <v>14</v>
      </c>
    </row>
    <row r="525" ht="15">
      <c r="A525" s="6"/>
    </row>
    <row r="526" ht="15">
      <c r="A526" s="6"/>
    </row>
    <row r="527" ht="15">
      <c r="A527" s="5" t="s">
        <v>82</v>
      </c>
    </row>
    <row r="528" spans="1:6" ht="15">
      <c r="A528" s="6" t="s">
        <v>510</v>
      </c>
      <c r="B528" s="27">
        <v>-31767.52</v>
      </c>
      <c r="C528" s="27">
        <v>24936.34</v>
      </c>
      <c r="D528" s="27">
        <v>325296.16</v>
      </c>
      <c r="E528" s="27">
        <v>-243307.93</v>
      </c>
      <c r="F528" s="27">
        <v>445871.01</v>
      </c>
    </row>
    <row r="529" spans="1:6" ht="15">
      <c r="A529" s="6"/>
      <c r="B529" s="31"/>
      <c r="C529" s="31"/>
      <c r="D529" s="31"/>
      <c r="E529" s="31"/>
      <c r="F529" s="31"/>
    </row>
    <row r="530" spans="1:6" ht="15">
      <c r="A530" s="6" t="s">
        <v>216</v>
      </c>
      <c r="B530" s="27">
        <v>4825.8</v>
      </c>
      <c r="C530" s="27">
        <v>14189.39</v>
      </c>
      <c r="D530" s="27">
        <v>49282.71</v>
      </c>
      <c r="E530" s="27">
        <v>0</v>
      </c>
      <c r="F530" s="27">
        <v>0</v>
      </c>
    </row>
    <row r="531" spans="1:6" ht="15">
      <c r="A531" s="6" t="s">
        <v>217</v>
      </c>
      <c r="B531" s="27">
        <v>1597.98</v>
      </c>
      <c r="C531" s="27">
        <v>5632.95</v>
      </c>
      <c r="D531" s="27">
        <v>2180.46</v>
      </c>
      <c r="E531" s="27">
        <v>40428.93</v>
      </c>
      <c r="F531" s="27">
        <v>0</v>
      </c>
    </row>
    <row r="532" spans="1:6" ht="15">
      <c r="A532" s="6" t="s">
        <v>214</v>
      </c>
      <c r="B532" s="27">
        <v>760.99</v>
      </c>
      <c r="C532" s="27">
        <v>2558.31</v>
      </c>
      <c r="D532" s="27">
        <v>0</v>
      </c>
      <c r="E532" s="27">
        <v>19985.72</v>
      </c>
      <c r="F532" s="27">
        <v>2418.85</v>
      </c>
    </row>
    <row r="533" spans="1:6" ht="15">
      <c r="A533" s="6" t="s">
        <v>314</v>
      </c>
      <c r="B533" s="27">
        <v>1165.99</v>
      </c>
      <c r="C533" s="27">
        <v>-1687.06</v>
      </c>
      <c r="D533" s="27">
        <v>2753.27</v>
      </c>
      <c r="E533" s="27">
        <v>-13189.79</v>
      </c>
      <c r="F533" s="27">
        <v>3836.76</v>
      </c>
    </row>
    <row r="534" spans="1:6" ht="15">
      <c r="A534" s="6"/>
      <c r="B534" s="27"/>
      <c r="C534" s="27"/>
      <c r="D534" s="27"/>
      <c r="E534" s="27"/>
      <c r="F534" s="27"/>
    </row>
    <row r="535" spans="1:6" ht="15">
      <c r="A535" s="6" t="s">
        <v>480</v>
      </c>
      <c r="B535" s="27">
        <v>4505.24</v>
      </c>
      <c r="C535" s="27">
        <v>0</v>
      </c>
      <c r="D535" s="27">
        <v>0</v>
      </c>
      <c r="E535" s="27">
        <v>0</v>
      </c>
      <c r="F535" s="27">
        <v>0</v>
      </c>
    </row>
    <row r="536" spans="1:6" ht="15">
      <c r="A536" s="6" t="s">
        <v>318</v>
      </c>
      <c r="B536" s="27">
        <v>519.71</v>
      </c>
      <c r="C536" s="27">
        <v>256.36</v>
      </c>
      <c r="D536" s="27">
        <v>0</v>
      </c>
      <c r="E536" s="27">
        <v>0</v>
      </c>
      <c r="F536" s="27">
        <v>217834.14</v>
      </c>
    </row>
    <row r="537" spans="1:6" ht="15">
      <c r="A537" s="6" t="s">
        <v>319</v>
      </c>
      <c r="B537" s="29">
        <v>16148.82</v>
      </c>
      <c r="C537" s="29">
        <v>38324.56</v>
      </c>
      <c r="D537" s="29">
        <v>65261.62</v>
      </c>
      <c r="E537" s="29">
        <v>34526.14</v>
      </c>
      <c r="F537" s="29">
        <v>241255.65</v>
      </c>
    </row>
    <row r="538" spans="1:6" ht="15">
      <c r="A538" s="6" t="s">
        <v>320</v>
      </c>
      <c r="B538" s="27">
        <v>21173.77</v>
      </c>
      <c r="C538" s="27">
        <v>38580.93</v>
      </c>
      <c r="D538" s="27">
        <v>65261.62</v>
      </c>
      <c r="E538" s="27">
        <v>34526.14</v>
      </c>
      <c r="F538" s="27">
        <v>459089.8</v>
      </c>
    </row>
    <row r="539" spans="1:6" ht="15">
      <c r="A539" s="6"/>
      <c r="B539" s="31"/>
      <c r="C539" s="31"/>
      <c r="D539" s="31"/>
      <c r="E539" s="31"/>
      <c r="F539" s="31"/>
    </row>
    <row r="540" spans="1:6" ht="15">
      <c r="A540" s="6" t="s">
        <v>83</v>
      </c>
      <c r="B540" s="27">
        <v>-2242.99</v>
      </c>
      <c r="C540" s="27">
        <v>84210.87</v>
      </c>
      <c r="D540" s="27">
        <v>444774.22</v>
      </c>
      <c r="E540" s="27">
        <v>-161556.93</v>
      </c>
      <c r="F540" s="27">
        <v>911216.42</v>
      </c>
    </row>
    <row r="541" spans="1:6" ht="15">
      <c r="A541" s="6"/>
      <c r="B541" s="27"/>
      <c r="C541" s="27"/>
      <c r="D541" s="27"/>
      <c r="E541" s="27"/>
      <c r="F541" s="27"/>
    </row>
    <row r="542" spans="1:6" ht="15">
      <c r="A542" s="6" t="s">
        <v>511</v>
      </c>
      <c r="B542" s="54">
        <v>318.04</v>
      </c>
      <c r="C542" s="54">
        <v>-1460.11</v>
      </c>
      <c r="D542" s="54">
        <v>698.23</v>
      </c>
      <c r="E542" s="54">
        <v>663.95</v>
      </c>
      <c r="F542" s="54">
        <v>1139.31</v>
      </c>
    </row>
    <row r="543" spans="1:6" ht="15">
      <c r="A543" s="6"/>
      <c r="B543" s="31"/>
      <c r="C543" s="31"/>
      <c r="D543" s="31"/>
      <c r="E543" s="31"/>
      <c r="F543" s="31"/>
    </row>
    <row r="544" spans="1:6" ht="15">
      <c r="A544" s="6" t="s">
        <v>92</v>
      </c>
      <c r="B544" s="27">
        <v>19247.07</v>
      </c>
      <c r="C544" s="27">
        <v>76743.33</v>
      </c>
      <c r="D544" s="27">
        <v>56763.73</v>
      </c>
      <c r="E544" s="27">
        <v>222975.38</v>
      </c>
      <c r="F544" s="27">
        <v>556484.76</v>
      </c>
    </row>
    <row r="545" spans="1:6" ht="15">
      <c r="A545" s="6" t="s">
        <v>215</v>
      </c>
      <c r="B545" s="27">
        <v>0</v>
      </c>
      <c r="C545" s="27">
        <v>149.66</v>
      </c>
      <c r="D545" s="27">
        <v>4602.85</v>
      </c>
      <c r="E545" s="27">
        <v>43844.67</v>
      </c>
      <c r="F545" s="27">
        <v>4528.62</v>
      </c>
    </row>
    <row r="546" spans="1:6" ht="15">
      <c r="A546" s="6" t="s">
        <v>322</v>
      </c>
      <c r="B546" s="27">
        <v>-675.02</v>
      </c>
      <c r="C546" s="27">
        <v>-4116.89</v>
      </c>
      <c r="D546" s="27">
        <v>-10327.46</v>
      </c>
      <c r="E546" s="27">
        <v>-18316.74</v>
      </c>
      <c r="F546" s="27">
        <v>-95003.56</v>
      </c>
    </row>
    <row r="547" spans="1:6" ht="15">
      <c r="A547" s="6" t="s">
        <v>323</v>
      </c>
      <c r="B547" s="27">
        <v>-1323.12</v>
      </c>
      <c r="C547" s="27">
        <v>11288.73</v>
      </c>
      <c r="D547" s="27">
        <v>32719.77</v>
      </c>
      <c r="E547" s="27">
        <v>31616.38</v>
      </c>
      <c r="F547" s="27">
        <v>195003.19</v>
      </c>
    </row>
    <row r="548" spans="1:6" ht="15">
      <c r="A548" s="6"/>
      <c r="B548" s="27"/>
      <c r="C548" s="27"/>
      <c r="D548" s="27"/>
      <c r="E548" s="27"/>
      <c r="F548" s="27"/>
    </row>
    <row r="549" spans="1:6" ht="15">
      <c r="A549" s="6" t="s">
        <v>97</v>
      </c>
      <c r="B549" s="27">
        <v>17566.96</v>
      </c>
      <c r="C549" s="27">
        <v>82604.72</v>
      </c>
      <c r="D549" s="27">
        <v>84416.15</v>
      </c>
      <c r="E549" s="27">
        <v>280783.65</v>
      </c>
      <c r="F549" s="27">
        <v>662152.32</v>
      </c>
    </row>
    <row r="550" spans="1:6" ht="15">
      <c r="A550" s="6"/>
      <c r="B550" s="27"/>
      <c r="C550" s="27"/>
      <c r="D550" s="27"/>
      <c r="E550" s="27"/>
      <c r="F550" s="27"/>
    </row>
    <row r="551" spans="1:6" ht="15">
      <c r="A551" s="6" t="s">
        <v>98</v>
      </c>
      <c r="B551" s="27">
        <v>15323.97</v>
      </c>
      <c r="C551" s="27">
        <v>166815.59</v>
      </c>
      <c r="D551" s="27">
        <v>529190.38</v>
      </c>
      <c r="E551" s="27">
        <v>119226.72</v>
      </c>
      <c r="F551" s="27">
        <v>1573368.74</v>
      </c>
    </row>
    <row r="552" spans="1:6" ht="15">
      <c r="A552" s="6"/>
      <c r="B552" s="27"/>
      <c r="C552" s="27"/>
      <c r="D552" s="27"/>
      <c r="E552" s="27"/>
      <c r="F552" s="27"/>
    </row>
    <row r="553" ht="15">
      <c r="A553" s="6"/>
    </row>
    <row r="554" ht="15">
      <c r="A554" s="5" t="s">
        <v>325</v>
      </c>
    </row>
    <row r="555" spans="1:6" ht="15">
      <c r="A555" s="6" t="s">
        <v>326</v>
      </c>
      <c r="B555" s="27">
        <v>8598.56</v>
      </c>
      <c r="C555" s="27">
        <v>15123.21</v>
      </c>
      <c r="D555" s="27">
        <v>2935.26</v>
      </c>
      <c r="E555" s="27">
        <v>12904.85</v>
      </c>
      <c r="F555" s="27">
        <v>4503.18</v>
      </c>
    </row>
    <row r="556" spans="1:6" ht="15">
      <c r="A556" s="6" t="s">
        <v>512</v>
      </c>
      <c r="B556" s="27">
        <v>18850.93</v>
      </c>
      <c r="C556" s="27">
        <v>80603.86</v>
      </c>
      <c r="D556" s="27">
        <v>76475.16</v>
      </c>
      <c r="E556" s="27">
        <v>52600.729999999996</v>
      </c>
      <c r="F556" s="27">
        <v>-115023.99</v>
      </c>
    </row>
    <row r="557" spans="1:6" ht="15">
      <c r="A557" s="6" t="s">
        <v>331</v>
      </c>
      <c r="B557" s="27">
        <v>11202.4</v>
      </c>
      <c r="C557" s="27">
        <v>28165.64</v>
      </c>
      <c r="D557" s="27">
        <v>7732.52</v>
      </c>
      <c r="E557" s="27">
        <v>1166.6</v>
      </c>
      <c r="F557" s="27">
        <v>9965.06</v>
      </c>
    </row>
    <row r="558" spans="1:6" ht="15">
      <c r="A558" s="6" t="s">
        <v>332</v>
      </c>
      <c r="B558" s="29">
        <v>5112.33</v>
      </c>
      <c r="C558" s="29">
        <v>5906.99</v>
      </c>
      <c r="D558" s="29">
        <v>-1982.01</v>
      </c>
      <c r="E558" s="29">
        <v>0</v>
      </c>
      <c r="F558" s="29">
        <v>16962.19</v>
      </c>
    </row>
    <row r="559" spans="1:6" ht="15">
      <c r="A559" s="6" t="s">
        <v>333</v>
      </c>
      <c r="B559" s="27">
        <v>43764.22</v>
      </c>
      <c r="C559" s="27">
        <v>129799.7</v>
      </c>
      <c r="D559" s="27">
        <v>85160.93</v>
      </c>
      <c r="E559" s="27">
        <v>66672.19</v>
      </c>
      <c r="F559" s="27">
        <v>-83593.56</v>
      </c>
    </row>
    <row r="560" spans="1:6" ht="15">
      <c r="A560" s="6"/>
      <c r="B560" s="31"/>
      <c r="C560" s="31"/>
      <c r="D560" s="31"/>
      <c r="E560" s="31"/>
      <c r="F560" s="31"/>
    </row>
    <row r="561" ht="15">
      <c r="A561" s="5" t="s">
        <v>334</v>
      </c>
    </row>
    <row r="562" spans="1:6" ht="15">
      <c r="A562" s="6" t="s">
        <v>335</v>
      </c>
      <c r="B562" s="27">
        <v>23437.97</v>
      </c>
      <c r="C562" s="27">
        <v>-36252.73</v>
      </c>
      <c r="D562" s="27">
        <v>121108.03</v>
      </c>
      <c r="E562" s="27">
        <v>14208.97</v>
      </c>
      <c r="F562" s="27">
        <v>-284475.06</v>
      </c>
    </row>
    <row r="563" spans="1:6" ht="15">
      <c r="A563" s="6" t="s">
        <v>336</v>
      </c>
      <c r="B563" s="27">
        <v>-39182.29</v>
      </c>
      <c r="C563" s="27">
        <v>70327.82</v>
      </c>
      <c r="D563" s="27">
        <v>-156788.67</v>
      </c>
      <c r="E563" s="27">
        <v>60906.6</v>
      </c>
      <c r="F563" s="27">
        <v>210010.86</v>
      </c>
    </row>
    <row r="564" spans="1:6" ht="15">
      <c r="A564" s="6" t="s">
        <v>337</v>
      </c>
      <c r="B564" s="27">
        <v>26356.17</v>
      </c>
      <c r="C564" s="27">
        <v>-11632.76</v>
      </c>
      <c r="D564" s="27">
        <v>72512.41</v>
      </c>
      <c r="E564" s="27">
        <v>96646.18</v>
      </c>
      <c r="F564" s="27">
        <v>111500.38</v>
      </c>
    </row>
    <row r="565" spans="1:6" ht="15">
      <c r="A565" s="6" t="s">
        <v>338</v>
      </c>
      <c r="B565" s="27">
        <v>-4817.07</v>
      </c>
      <c r="C565" s="27">
        <v>-1131.44</v>
      </c>
      <c r="D565" s="27">
        <v>-9518.37</v>
      </c>
      <c r="E565" s="27">
        <v>-31165.08</v>
      </c>
      <c r="F565" s="27">
        <v>-320528.31</v>
      </c>
    </row>
    <row r="566" spans="1:6" ht="15">
      <c r="A566" s="6" t="s">
        <v>339</v>
      </c>
      <c r="B566" s="27">
        <v>-1905.02</v>
      </c>
      <c r="C566" s="27">
        <v>2185.72</v>
      </c>
      <c r="D566" s="27">
        <v>-424.56</v>
      </c>
      <c r="E566" s="27">
        <v>-2542.6</v>
      </c>
      <c r="F566" s="27">
        <v>-316.47</v>
      </c>
    </row>
    <row r="567" spans="1:6" ht="15">
      <c r="A567" s="6" t="s">
        <v>340</v>
      </c>
      <c r="B567" s="29">
        <v>-8954.76</v>
      </c>
      <c r="C567" s="29">
        <v>20712.7</v>
      </c>
      <c r="D567" s="29">
        <v>-68316.96</v>
      </c>
      <c r="E567" s="29">
        <v>22121.39</v>
      </c>
      <c r="F567" s="29">
        <v>-23394.42</v>
      </c>
    </row>
    <row r="568" spans="1:6" ht="15">
      <c r="A568" s="6" t="s">
        <v>342</v>
      </c>
      <c r="B568" s="27">
        <v>-5064.99</v>
      </c>
      <c r="C568" s="27">
        <v>44209.3</v>
      </c>
      <c r="D568" s="27">
        <v>-41428.13</v>
      </c>
      <c r="E568" s="27">
        <v>160175.46</v>
      </c>
      <c r="F568" s="27">
        <v>-307203.02</v>
      </c>
    </row>
    <row r="569" spans="1:6" ht="15">
      <c r="A569" s="6"/>
      <c r="B569" s="105"/>
      <c r="C569" s="105"/>
      <c r="D569" s="105"/>
      <c r="E569" s="105"/>
      <c r="F569" s="105"/>
    </row>
    <row r="570" spans="1:6" ht="15">
      <c r="A570" s="6" t="s">
        <v>343</v>
      </c>
      <c r="B570" s="27">
        <v>25078.33</v>
      </c>
      <c r="C570" s="27">
        <v>30189.54</v>
      </c>
      <c r="D570" s="27">
        <v>75309.09</v>
      </c>
      <c r="E570" s="27">
        <v>70199.77</v>
      </c>
      <c r="F570" s="27">
        <v>65424.11</v>
      </c>
    </row>
    <row r="571" spans="1:6" ht="15">
      <c r="A571" s="6"/>
      <c r="B571" s="27"/>
      <c r="C571" s="27"/>
      <c r="D571" s="27"/>
      <c r="E571" s="27"/>
      <c r="F571" s="27"/>
    </row>
    <row r="572" spans="1:6" ht="15">
      <c r="A572" s="6" t="s">
        <v>344</v>
      </c>
      <c r="B572" s="27">
        <v>79101.53</v>
      </c>
      <c r="C572" s="27">
        <v>371014.13</v>
      </c>
      <c r="D572" s="27">
        <v>648232.26</v>
      </c>
      <c r="E572" s="27">
        <v>416274.14</v>
      </c>
      <c r="F572" s="27">
        <v>1247996.27</v>
      </c>
    </row>
    <row r="573" spans="1:6" ht="15">
      <c r="A573" s="6"/>
      <c r="B573" s="27"/>
      <c r="C573" s="27"/>
      <c r="D573" s="27"/>
      <c r="E573" s="27"/>
      <c r="F573" s="27"/>
    </row>
    <row r="574" spans="1:6" ht="15">
      <c r="A574" s="6"/>
      <c r="B574" s="27"/>
      <c r="C574" s="27"/>
      <c r="D574" s="27"/>
      <c r="E574" s="27"/>
      <c r="F574" s="27"/>
    </row>
    <row r="575" spans="1:6" ht="15">
      <c r="A575" s="5" t="s">
        <v>345</v>
      </c>
      <c r="B575" s="27"/>
      <c r="C575" s="27"/>
      <c r="D575" s="27"/>
      <c r="E575" s="27"/>
      <c r="F575" s="27"/>
    </row>
    <row r="576" spans="1:6" ht="15">
      <c r="A576" s="6" t="s">
        <v>312</v>
      </c>
      <c r="B576" s="27">
        <v>15323.97</v>
      </c>
      <c r="C576" s="27">
        <v>166815.59</v>
      </c>
      <c r="D576" s="27">
        <v>529190.38</v>
      </c>
      <c r="E576" s="27">
        <v>119226.72</v>
      </c>
      <c r="F576" s="27">
        <v>1573368.74</v>
      </c>
    </row>
    <row r="577" spans="1:6" ht="15">
      <c r="A577" s="6" t="s">
        <v>213</v>
      </c>
      <c r="B577" s="29">
        <v>49064.97</v>
      </c>
      <c r="C577" s="29">
        <v>138483.39</v>
      </c>
      <c r="D577" s="29">
        <v>235130.3</v>
      </c>
      <c r="E577" s="29">
        <v>464805.51</v>
      </c>
      <c r="F577" s="29">
        <v>1781385.28</v>
      </c>
    </row>
    <row r="578" spans="1:6" ht="15">
      <c r="A578" s="6" t="s">
        <v>346</v>
      </c>
      <c r="B578" s="27">
        <v>-33741</v>
      </c>
      <c r="C578" s="27">
        <v>28332.2</v>
      </c>
      <c r="D578" s="27">
        <v>294060.07</v>
      </c>
      <c r="E578" s="27">
        <v>-345578.79</v>
      </c>
      <c r="F578" s="27">
        <v>-208016.54</v>
      </c>
    </row>
    <row r="579" spans="1:6" ht="15">
      <c r="A579" s="6"/>
      <c r="B579" s="31"/>
      <c r="C579" s="31"/>
      <c r="D579" s="31"/>
      <c r="E579" s="31"/>
      <c r="F579" s="31"/>
    </row>
    <row r="580" spans="1:6" ht="15">
      <c r="A580" s="5" t="s">
        <v>347</v>
      </c>
      <c r="B580" s="27"/>
      <c r="C580" s="27"/>
      <c r="D580" s="27"/>
      <c r="E580" s="27"/>
      <c r="F580" s="27"/>
    </row>
    <row r="581" spans="1:6" ht="15">
      <c r="A581" s="6" t="s">
        <v>312</v>
      </c>
      <c r="B581" s="27">
        <v>43764.22</v>
      </c>
      <c r="C581" s="27">
        <v>129799.7</v>
      </c>
      <c r="D581" s="27">
        <v>85160.93</v>
      </c>
      <c r="E581" s="27">
        <v>66672.19</v>
      </c>
      <c r="F581" s="27">
        <v>-83593.56</v>
      </c>
    </row>
    <row r="582" spans="1:6" ht="15">
      <c r="A582" s="6" t="s">
        <v>213</v>
      </c>
      <c r="B582" s="29">
        <v>16472.57</v>
      </c>
      <c r="C582" s="29">
        <v>26491.25</v>
      </c>
      <c r="D582" s="29">
        <v>16989.35</v>
      </c>
      <c r="E582" s="29">
        <v>18883.74</v>
      </c>
      <c r="F582" s="29">
        <v>15788.54</v>
      </c>
    </row>
    <row r="583" spans="1:6" ht="15">
      <c r="A583" s="6" t="s">
        <v>346</v>
      </c>
      <c r="B583" s="27">
        <v>27291.65</v>
      </c>
      <c r="C583" s="27">
        <v>103308.45</v>
      </c>
      <c r="D583" s="27">
        <v>68171.58</v>
      </c>
      <c r="E583" s="27">
        <v>47788.45</v>
      </c>
      <c r="F583" s="27">
        <v>-99382.1</v>
      </c>
    </row>
    <row r="584" spans="1:6" ht="15">
      <c r="A584" s="13"/>
      <c r="B584" s="30"/>
      <c r="C584" s="30"/>
      <c r="D584" s="30"/>
      <c r="E584" s="30"/>
      <c r="F584" s="30"/>
    </row>
    <row r="585" ht="15">
      <c r="A585" s="6"/>
    </row>
    <row r="586" ht="15">
      <c r="A586" s="6"/>
    </row>
    <row r="587" spans="1:6" ht="15">
      <c r="A587" s="1" t="s">
        <v>348</v>
      </c>
      <c r="B587" s="3" t="s">
        <v>349</v>
      </c>
      <c r="C587" s="4"/>
      <c r="D587" s="4"/>
      <c r="E587" s="4"/>
      <c r="F587" s="4"/>
    </row>
    <row r="588" spans="1:6" ht="15">
      <c r="A588" s="6"/>
      <c r="B588" s="44"/>
      <c r="C588" s="44"/>
      <c r="D588" s="44"/>
      <c r="E588" s="44"/>
      <c r="F588" s="44"/>
    </row>
    <row r="589" spans="1:7" s="5" customFormat="1" ht="15">
      <c r="A589" s="109">
        <v>2009</v>
      </c>
      <c r="B589" s="143" t="s">
        <v>6</v>
      </c>
      <c r="C589" s="143"/>
      <c r="D589" s="143"/>
      <c r="E589" s="143"/>
      <c r="F589" s="143"/>
      <c r="G589" s="108"/>
    </row>
    <row r="590" spans="1:6" ht="15">
      <c r="A590" s="13"/>
      <c r="B590" s="110" t="s">
        <v>10</v>
      </c>
      <c r="C590" s="111" t="s">
        <v>11</v>
      </c>
      <c r="D590" s="111" t="s">
        <v>12</v>
      </c>
      <c r="E590" s="111" t="s">
        <v>13</v>
      </c>
      <c r="F590" s="110" t="s">
        <v>14</v>
      </c>
    </row>
    <row r="591" ht="15">
      <c r="A591" s="6"/>
    </row>
    <row r="592" ht="15">
      <c r="A592" s="6"/>
    </row>
    <row r="593" spans="1:6" ht="15">
      <c r="A593" s="5" t="s">
        <v>350</v>
      </c>
      <c r="B593" s="18" t="s">
        <v>21</v>
      </c>
      <c r="C593" s="18" t="s">
        <v>21</v>
      </c>
      <c r="D593" s="18" t="s">
        <v>21</v>
      </c>
      <c r="E593" s="18" t="s">
        <v>21</v>
      </c>
      <c r="F593" s="18" t="s">
        <v>21</v>
      </c>
    </row>
    <row r="594" spans="1:6" ht="15">
      <c r="A594" s="6" t="s">
        <v>310</v>
      </c>
      <c r="B594" s="27">
        <v>46488.34</v>
      </c>
      <c r="C594" s="27">
        <v>39849.09</v>
      </c>
      <c r="D594" s="27">
        <v>55880.25</v>
      </c>
      <c r="E594" s="27">
        <v>-34899.84</v>
      </c>
      <c r="F594" s="27">
        <v>428839.99</v>
      </c>
    </row>
    <row r="595" spans="1:6" ht="15">
      <c r="A595" s="6" t="s">
        <v>351</v>
      </c>
      <c r="B595" s="27">
        <v>-10614.23</v>
      </c>
      <c r="C595" s="27">
        <v>-20041.23</v>
      </c>
      <c r="D595" s="27">
        <v>-101608.48</v>
      </c>
      <c r="E595" s="27">
        <v>-214242.05</v>
      </c>
      <c r="F595" s="27">
        <v>-453375.25</v>
      </c>
    </row>
    <row r="596" spans="1:6" ht="15">
      <c r="A596" s="6" t="s">
        <v>352</v>
      </c>
      <c r="B596" s="27">
        <v>18117.65</v>
      </c>
      <c r="C596" s="27">
        <v>25320.51</v>
      </c>
      <c r="D596" s="27">
        <v>2608.62</v>
      </c>
      <c r="E596" s="27">
        <v>5615.9</v>
      </c>
      <c r="F596" s="27">
        <v>8661.95</v>
      </c>
    </row>
    <row r="597" spans="1:6" ht="15">
      <c r="A597" s="148" t="s">
        <v>353</v>
      </c>
      <c r="B597" s="27">
        <v>0</v>
      </c>
      <c r="C597" s="27">
        <v>0</v>
      </c>
      <c r="D597" s="27">
        <v>0</v>
      </c>
      <c r="E597" s="27">
        <v>0</v>
      </c>
      <c r="F597" s="27">
        <v>0</v>
      </c>
    </row>
    <row r="598" spans="1:6" ht="15">
      <c r="A598" s="148" t="s">
        <v>513</v>
      </c>
      <c r="B598" s="54">
        <v>-3741.8</v>
      </c>
      <c r="C598" s="54">
        <v>-987.3</v>
      </c>
      <c r="D598" s="54">
        <v>-78.26</v>
      </c>
      <c r="E598" s="54">
        <v>25918.49</v>
      </c>
      <c r="F598" s="54">
        <v>-52431.37</v>
      </c>
    </row>
    <row r="599" spans="1:6" ht="15">
      <c r="A599" s="6" t="s">
        <v>354</v>
      </c>
      <c r="B599" s="27">
        <v>9383.69</v>
      </c>
      <c r="C599" s="27">
        <v>8430.03</v>
      </c>
      <c r="D599" s="27">
        <v>11037.79</v>
      </c>
      <c r="E599" s="27">
        <v>61362.08</v>
      </c>
      <c r="F599" s="27">
        <v>8212.92</v>
      </c>
    </row>
    <row r="600" spans="1:6" ht="15">
      <c r="A600" s="6" t="s">
        <v>355</v>
      </c>
      <c r="B600" s="27">
        <v>49064.97</v>
      </c>
      <c r="C600" s="27">
        <v>138483.39</v>
      </c>
      <c r="D600" s="27">
        <v>235130.3</v>
      </c>
      <c r="E600" s="27">
        <v>464805.51</v>
      </c>
      <c r="F600" s="27">
        <v>1781385.28</v>
      </c>
    </row>
    <row r="601" spans="1:6" ht="15">
      <c r="A601" s="6" t="s">
        <v>356</v>
      </c>
      <c r="B601" s="29">
        <v>16472.57</v>
      </c>
      <c r="C601" s="29">
        <v>26491.25</v>
      </c>
      <c r="D601" s="29">
        <v>16989.35</v>
      </c>
      <c r="E601" s="29">
        <v>18883.74</v>
      </c>
      <c r="F601" s="29">
        <v>15788.54</v>
      </c>
    </row>
    <row r="602" spans="1:6" ht="15">
      <c r="A602" s="6" t="s">
        <v>357</v>
      </c>
      <c r="B602" s="27">
        <v>125171.19</v>
      </c>
      <c r="C602" s="27">
        <v>217545.73</v>
      </c>
      <c r="D602" s="27">
        <v>219959.58</v>
      </c>
      <c r="E602" s="27">
        <v>327443.83</v>
      </c>
      <c r="F602" s="27">
        <v>1737082.07</v>
      </c>
    </row>
    <row r="603" spans="1:6" ht="15">
      <c r="A603" s="6"/>
      <c r="B603" s="105"/>
      <c r="C603" s="105"/>
      <c r="D603" s="105"/>
      <c r="E603" s="105"/>
      <c r="F603" s="105"/>
    </row>
    <row r="604" spans="1:6" ht="15">
      <c r="A604" s="5" t="s">
        <v>358</v>
      </c>
      <c r="B604" s="27"/>
      <c r="C604" s="27"/>
      <c r="D604" s="27"/>
      <c r="E604" s="27"/>
      <c r="F604" s="27"/>
    </row>
    <row r="605" spans="1:6" ht="15">
      <c r="A605" s="5" t="s">
        <v>360</v>
      </c>
      <c r="B605" s="138"/>
      <c r="C605" s="138"/>
      <c r="D605" s="138"/>
      <c r="E605" s="138"/>
      <c r="F605" s="138"/>
    </row>
    <row r="606" spans="1:6" ht="15">
      <c r="A606" s="6" t="s">
        <v>484</v>
      </c>
      <c r="B606" s="27">
        <v>-59341.31</v>
      </c>
      <c r="C606" s="27">
        <v>-32378.74</v>
      </c>
      <c r="D606" s="27">
        <v>188561.71</v>
      </c>
      <c r="E606" s="27">
        <v>35732.69</v>
      </c>
      <c r="F606" s="27">
        <v>-545053.3500000001</v>
      </c>
    </row>
    <row r="607" spans="1:6" ht="15">
      <c r="A607" s="6" t="s">
        <v>361</v>
      </c>
      <c r="B607" s="27">
        <v>62306</v>
      </c>
      <c r="C607" s="27">
        <v>299410.82</v>
      </c>
      <c r="D607" s="27">
        <v>327265.28</v>
      </c>
      <c r="E607" s="27">
        <v>52992.29</v>
      </c>
      <c r="F607" s="27">
        <v>367989.42</v>
      </c>
    </row>
    <row r="608" spans="1:6" ht="15">
      <c r="A608" s="6" t="s">
        <v>362</v>
      </c>
      <c r="B608" s="27">
        <v>-4382.95</v>
      </c>
      <c r="C608" s="27">
        <v>-659.76</v>
      </c>
      <c r="D608" s="27">
        <v>-8177.25</v>
      </c>
      <c r="E608" s="27">
        <v>-567.64</v>
      </c>
      <c r="F608" s="27">
        <v>-1468.13</v>
      </c>
    </row>
    <row r="609" spans="1:6" ht="15">
      <c r="A609" s="6" t="s">
        <v>364</v>
      </c>
      <c r="B609" s="29">
        <v>-599.65</v>
      </c>
      <c r="C609" s="29">
        <v>-2192.71</v>
      </c>
      <c r="D609" s="29">
        <v>-795.57</v>
      </c>
      <c r="E609" s="29">
        <v>11.2</v>
      </c>
      <c r="F609" s="29">
        <v>5782.92</v>
      </c>
    </row>
    <row r="610" spans="1:6" ht="15">
      <c r="A610" s="6" t="s">
        <v>365</v>
      </c>
      <c r="B610" s="27">
        <v>-2017.91</v>
      </c>
      <c r="C610" s="27">
        <v>264179.62</v>
      </c>
      <c r="D610" s="27">
        <v>506854.17</v>
      </c>
      <c r="E610" s="27">
        <v>88168.53</v>
      </c>
      <c r="F610" s="27">
        <v>-172749.15</v>
      </c>
    </row>
    <row r="611" spans="1:6" ht="15">
      <c r="A611" s="6"/>
      <c r="B611" s="31"/>
      <c r="C611" s="31"/>
      <c r="D611" s="31"/>
      <c r="E611" s="31"/>
      <c r="F611" s="31"/>
    </row>
    <row r="612" spans="1:6" ht="15">
      <c r="A612" s="5" t="s">
        <v>366</v>
      </c>
      <c r="B612" s="27"/>
      <c r="C612" s="27"/>
      <c r="D612" s="27"/>
      <c r="E612" s="27"/>
      <c r="F612" s="27"/>
    </row>
    <row r="613" spans="1:6" ht="15">
      <c r="A613" s="148" t="s">
        <v>481</v>
      </c>
      <c r="B613" s="27">
        <v>-55266.87</v>
      </c>
      <c r="C613" s="27">
        <v>-128054.14</v>
      </c>
      <c r="D613" s="27">
        <v>-273422.93</v>
      </c>
      <c r="E613" s="27">
        <v>28097.88</v>
      </c>
      <c r="F613" s="27">
        <v>-1627611.63</v>
      </c>
    </row>
    <row r="614" spans="1:6" ht="15">
      <c r="A614" s="148" t="s">
        <v>482</v>
      </c>
      <c r="B614" s="29">
        <v>29607.47</v>
      </c>
      <c r="C614" s="29">
        <v>64868.17</v>
      </c>
      <c r="D614" s="29">
        <v>86959.13</v>
      </c>
      <c r="E614" s="29">
        <v>-40102.88</v>
      </c>
      <c r="F614" s="29">
        <v>329133.22</v>
      </c>
    </row>
    <row r="615" spans="1:6" ht="15">
      <c r="A615" s="148" t="s">
        <v>483</v>
      </c>
      <c r="B615" s="54">
        <v>-25659.41</v>
      </c>
      <c r="C615" s="54">
        <v>-63185.97</v>
      </c>
      <c r="D615" s="54">
        <v>-186463.81</v>
      </c>
      <c r="E615" s="54">
        <v>-12005</v>
      </c>
      <c r="F615" s="54">
        <v>-1298478.41</v>
      </c>
    </row>
    <row r="616" spans="1:6" ht="15">
      <c r="A616" s="6"/>
      <c r="B616" s="27"/>
      <c r="C616" s="27"/>
      <c r="D616" s="27"/>
      <c r="E616" s="27"/>
      <c r="F616" s="27"/>
    </row>
    <row r="617" spans="1:6" ht="15">
      <c r="A617" s="5" t="s">
        <v>368</v>
      </c>
      <c r="B617" s="27"/>
      <c r="C617" s="27"/>
      <c r="D617" s="27"/>
      <c r="E617" s="27"/>
      <c r="F617" s="27"/>
    </row>
    <row r="618" spans="1:6" ht="15">
      <c r="A618" s="6" t="s">
        <v>369</v>
      </c>
      <c r="B618" s="27">
        <v>-5341.43</v>
      </c>
      <c r="C618" s="27">
        <v>-2218.49</v>
      </c>
      <c r="D618" s="27">
        <v>-534.31</v>
      </c>
      <c r="E618" s="27">
        <v>0</v>
      </c>
      <c r="F618" s="27">
        <v>8827.07</v>
      </c>
    </row>
    <row r="619" spans="1:6" ht="15">
      <c r="A619" s="6" t="s">
        <v>370</v>
      </c>
      <c r="B619" s="27">
        <v>0</v>
      </c>
      <c r="C619" s="27">
        <v>-314.72</v>
      </c>
      <c r="D619" s="27">
        <v>0</v>
      </c>
      <c r="E619" s="27">
        <v>0</v>
      </c>
      <c r="F619" s="27">
        <v>0</v>
      </c>
    </row>
    <row r="620" spans="1:6" ht="15">
      <c r="A620" s="6" t="s">
        <v>371</v>
      </c>
      <c r="B620" s="29">
        <v>577.61</v>
      </c>
      <c r="C620" s="29">
        <v>3825.44</v>
      </c>
      <c r="D620" s="29">
        <v>16809.91</v>
      </c>
      <c r="E620" s="29">
        <v>-822.9</v>
      </c>
      <c r="F620" s="29">
        <v>65269.04</v>
      </c>
    </row>
    <row r="621" spans="1:6" ht="15">
      <c r="A621" s="6" t="s">
        <v>372</v>
      </c>
      <c r="B621" s="27">
        <v>-4763.82</v>
      </c>
      <c r="C621" s="27">
        <v>1292.23</v>
      </c>
      <c r="D621" s="27">
        <v>16275.6</v>
      </c>
      <c r="E621" s="27">
        <v>-822.9</v>
      </c>
      <c r="F621" s="27">
        <v>74096.12</v>
      </c>
    </row>
    <row r="622" spans="1:6" ht="15">
      <c r="A622" s="6"/>
      <c r="B622" s="27"/>
      <c r="C622" s="27"/>
      <c r="D622" s="27"/>
      <c r="E622" s="27"/>
      <c r="F622" s="27"/>
    </row>
    <row r="623" spans="1:6" ht="15">
      <c r="A623" s="5" t="s">
        <v>373</v>
      </c>
      <c r="B623" s="27"/>
      <c r="C623" s="27"/>
      <c r="D623" s="27"/>
      <c r="E623" s="27"/>
      <c r="F623" s="27"/>
    </row>
    <row r="624" spans="1:6" ht="15">
      <c r="A624" s="6" t="s">
        <v>374</v>
      </c>
      <c r="B624" s="27">
        <v>0</v>
      </c>
      <c r="C624" s="27">
        <v>-2926.45</v>
      </c>
      <c r="D624" s="27">
        <v>3412.23</v>
      </c>
      <c r="E624" s="27">
        <v>3936</v>
      </c>
      <c r="F624" s="27">
        <v>-98957.22</v>
      </c>
    </row>
    <row r="625" spans="1:6" ht="15">
      <c r="A625" s="6" t="s">
        <v>375</v>
      </c>
      <c r="B625" s="27">
        <v>-6381.64</v>
      </c>
      <c r="C625" s="27">
        <v>-36841.93</v>
      </c>
      <c r="D625" s="27">
        <v>-32883.67</v>
      </c>
      <c r="E625" s="27">
        <v>40541.35</v>
      </c>
      <c r="F625" s="27">
        <v>115194.45</v>
      </c>
    </row>
    <row r="626" spans="1:6" ht="15">
      <c r="A626" s="6" t="s">
        <v>376</v>
      </c>
      <c r="B626" s="29">
        <v>7799.88</v>
      </c>
      <c r="C626" s="29">
        <v>8376.04</v>
      </c>
      <c r="D626" s="29">
        <v>24066.28</v>
      </c>
      <c r="E626" s="29">
        <v>62490.87</v>
      </c>
      <c r="F626" s="29">
        <v>401089.11</v>
      </c>
    </row>
    <row r="627" spans="1:6" ht="15">
      <c r="A627" s="6" t="s">
        <v>378</v>
      </c>
      <c r="B627" s="27">
        <v>1418.24</v>
      </c>
      <c r="C627" s="27">
        <v>-31392.34</v>
      </c>
      <c r="D627" s="27">
        <v>-5405.16</v>
      </c>
      <c r="E627" s="27">
        <v>106968.21</v>
      </c>
      <c r="F627" s="27">
        <v>417326.33</v>
      </c>
    </row>
    <row r="628" spans="1:6" ht="15">
      <c r="A628" s="6"/>
      <c r="B628" s="27"/>
      <c r="C628" s="27"/>
      <c r="D628" s="27"/>
      <c r="E628" s="27"/>
      <c r="F628" s="27"/>
    </row>
    <row r="629" spans="1:6" ht="15">
      <c r="A629" s="6" t="s">
        <v>379</v>
      </c>
      <c r="B629" s="27">
        <v>-31022.89</v>
      </c>
      <c r="C629" s="27">
        <v>170893.54</v>
      </c>
      <c r="D629" s="27">
        <v>331260.8</v>
      </c>
      <c r="E629" s="27">
        <v>182308.84</v>
      </c>
      <c r="F629" s="27">
        <v>-979805.1</v>
      </c>
    </row>
    <row r="630" spans="1:6" ht="15">
      <c r="A630" s="6"/>
      <c r="B630" s="27"/>
      <c r="C630" s="27"/>
      <c r="D630" s="27"/>
      <c r="E630" s="27"/>
      <c r="F630" s="27"/>
    </row>
    <row r="631" spans="1:6" ht="15">
      <c r="A631" s="6" t="s">
        <v>380</v>
      </c>
      <c r="B631" s="27">
        <v>0</v>
      </c>
      <c r="C631" s="27">
        <v>0</v>
      </c>
      <c r="D631" s="27">
        <v>0</v>
      </c>
      <c r="E631" s="27">
        <v>0</v>
      </c>
      <c r="F631" s="27">
        <v>5356.82</v>
      </c>
    </row>
    <row r="632" spans="1:6" ht="15">
      <c r="A632" s="6"/>
      <c r="B632" s="27"/>
      <c r="C632" s="27"/>
      <c r="D632" s="27"/>
      <c r="E632" s="27"/>
      <c r="F632" s="27"/>
    </row>
    <row r="633" spans="1:6" ht="15">
      <c r="A633" s="6" t="s">
        <v>381</v>
      </c>
      <c r="B633" s="27">
        <v>-31022.89</v>
      </c>
      <c r="C633" s="27">
        <v>170893.54</v>
      </c>
      <c r="D633" s="27">
        <v>331260.8</v>
      </c>
      <c r="E633" s="27">
        <v>182308.84</v>
      </c>
      <c r="F633" s="27">
        <v>-974448.28</v>
      </c>
    </row>
    <row r="634" spans="1:6" ht="15">
      <c r="A634" s="6"/>
      <c r="B634" s="27"/>
      <c r="C634" s="27"/>
      <c r="D634" s="27"/>
      <c r="E634" s="27"/>
      <c r="F634" s="27"/>
    </row>
    <row r="635" spans="1:6" ht="15">
      <c r="A635" s="5" t="s">
        <v>382</v>
      </c>
      <c r="B635" s="27"/>
      <c r="C635" s="27"/>
      <c r="D635" s="27"/>
      <c r="E635" s="27"/>
      <c r="F635" s="27"/>
    </row>
    <row r="636" spans="1:6" ht="15">
      <c r="A636" s="6" t="s">
        <v>383</v>
      </c>
      <c r="B636" s="27">
        <v>-15046.52</v>
      </c>
      <c r="C636" s="27">
        <v>-17425.08</v>
      </c>
      <c r="D636" s="27">
        <v>97011.99</v>
      </c>
      <c r="E636" s="27">
        <v>-93478.46</v>
      </c>
      <c r="F636" s="27">
        <v>439846.47</v>
      </c>
    </row>
    <row r="637" spans="1:6" ht="15">
      <c r="A637" s="6" t="s">
        <v>384</v>
      </c>
      <c r="B637" s="29">
        <v>0</v>
      </c>
      <c r="C637" s="29">
        <v>0</v>
      </c>
      <c r="D637" s="29">
        <v>0</v>
      </c>
      <c r="E637" s="29">
        <v>0</v>
      </c>
      <c r="F637" s="29">
        <v>45516.14</v>
      </c>
    </row>
    <row r="638" spans="1:7" ht="15">
      <c r="A638" s="6" t="s">
        <v>385</v>
      </c>
      <c r="B638" s="27">
        <v>-15046.52</v>
      </c>
      <c r="C638" s="27">
        <v>-17425.08</v>
      </c>
      <c r="D638" s="27">
        <v>97011.99</v>
      </c>
      <c r="E638" s="27">
        <v>-93478.46</v>
      </c>
      <c r="F638" s="27">
        <v>485362.61</v>
      </c>
      <c r="G638" s="134"/>
    </row>
    <row r="639" spans="1:6" ht="15">
      <c r="A639" s="6"/>
      <c r="B639" s="27"/>
      <c r="C639" s="27"/>
      <c r="D639" s="27"/>
      <c r="E639" s="27"/>
      <c r="F639" s="27"/>
    </row>
    <row r="640" spans="1:6" ht="15">
      <c r="A640" s="6" t="s">
        <v>386</v>
      </c>
      <c r="B640" s="27">
        <v>-46069.4</v>
      </c>
      <c r="C640" s="27">
        <v>153468.45</v>
      </c>
      <c r="D640" s="27">
        <v>428272.79</v>
      </c>
      <c r="E640" s="27">
        <v>88830.39</v>
      </c>
      <c r="F640" s="27">
        <v>-489085.67</v>
      </c>
    </row>
    <row r="641" spans="1:6" ht="15">
      <c r="A641" s="6"/>
      <c r="B641" s="27"/>
      <c r="C641" s="27"/>
      <c r="D641" s="27"/>
      <c r="E641" s="27"/>
      <c r="F641" s="27"/>
    </row>
    <row r="642" spans="1:6" ht="15">
      <c r="A642" s="6" t="s">
        <v>387</v>
      </c>
      <c r="B642" s="27">
        <v>79101.79</v>
      </c>
      <c r="C642" s="27">
        <v>371014.19</v>
      </c>
      <c r="D642" s="27">
        <v>648232.37</v>
      </c>
      <c r="E642" s="27">
        <v>416274.22</v>
      </c>
      <c r="F642" s="27">
        <v>1247996.4</v>
      </c>
    </row>
    <row r="643" spans="1:7" s="5" customFormat="1" ht="12">
      <c r="A643" s="13"/>
      <c r="B643" s="25"/>
      <c r="C643" s="25"/>
      <c r="D643" s="25"/>
      <c r="E643" s="25"/>
      <c r="F643" s="25"/>
      <c r="G643" s="108"/>
    </row>
    <row r="644" ht="15">
      <c r="A644" s="6"/>
    </row>
    <row r="645" ht="15">
      <c r="A645" s="6"/>
    </row>
    <row r="646" spans="1:6" ht="15">
      <c r="A646" s="1" t="s">
        <v>388</v>
      </c>
      <c r="B646" s="3" t="s">
        <v>389</v>
      </c>
      <c r="C646" s="4"/>
      <c r="D646" s="4"/>
      <c r="E646" s="4"/>
      <c r="F646" s="4"/>
    </row>
    <row r="647" spans="1:6" ht="15">
      <c r="A647" s="6"/>
      <c r="B647" s="44"/>
      <c r="C647" s="44"/>
      <c r="D647" s="44"/>
      <c r="E647" s="44"/>
      <c r="F647" s="44"/>
    </row>
    <row r="648" spans="1:6" ht="15">
      <c r="A648" s="109">
        <v>2009</v>
      </c>
      <c r="B648" s="143" t="s">
        <v>6</v>
      </c>
      <c r="C648" s="143"/>
      <c r="D648" s="143"/>
      <c r="E648" s="143"/>
      <c r="F648" s="143"/>
    </row>
    <row r="649" spans="1:6" ht="15">
      <c r="A649" s="13"/>
      <c r="B649" s="110" t="s">
        <v>10</v>
      </c>
      <c r="C649" s="111" t="s">
        <v>11</v>
      </c>
      <c r="D649" s="111" t="s">
        <v>12</v>
      </c>
      <c r="E649" s="111" t="s">
        <v>13</v>
      </c>
      <c r="F649" s="110" t="s">
        <v>14</v>
      </c>
    </row>
    <row r="650" ht="15">
      <c r="A650" s="6"/>
    </row>
    <row r="651" ht="15">
      <c r="A651" s="5" t="s">
        <v>15</v>
      </c>
    </row>
    <row r="652" ht="15">
      <c r="A652" s="6"/>
    </row>
    <row r="653" spans="1:6" ht="15">
      <c r="A653" s="5" t="s">
        <v>390</v>
      </c>
      <c r="B653" s="18" t="s">
        <v>21</v>
      </c>
      <c r="C653" s="18" t="s">
        <v>21</v>
      </c>
      <c r="D653" s="18" t="s">
        <v>21</v>
      </c>
      <c r="E653" s="18" t="s">
        <v>21</v>
      </c>
      <c r="F653" s="18" t="s">
        <v>21</v>
      </c>
    </row>
    <row r="654" spans="1:6" ht="15">
      <c r="A654" s="6" t="s">
        <v>98</v>
      </c>
      <c r="B654" s="27">
        <v>3320928.95</v>
      </c>
      <c r="C654" s="27">
        <v>7831219.34</v>
      </c>
      <c r="D654" s="27">
        <v>10735057.37</v>
      </c>
      <c r="E654" s="27">
        <v>17867690.97</v>
      </c>
      <c r="F654" s="27">
        <v>37888360.79</v>
      </c>
    </row>
    <row r="655" spans="1:6" ht="15">
      <c r="A655" s="6"/>
      <c r="B655" s="27"/>
      <c r="C655" s="27"/>
      <c r="D655" s="27"/>
      <c r="E655" s="27"/>
      <c r="F655" s="27"/>
    </row>
    <row r="656" spans="1:6" ht="15">
      <c r="A656" s="6" t="s">
        <v>392</v>
      </c>
      <c r="B656" s="27">
        <v>1052621.81</v>
      </c>
      <c r="C656" s="27">
        <v>1153480.95</v>
      </c>
      <c r="D656" s="27">
        <v>509129.22</v>
      </c>
      <c r="E656" s="27">
        <v>963553.92</v>
      </c>
      <c r="F656" s="27">
        <v>1154085.94</v>
      </c>
    </row>
    <row r="657" spans="1:6" ht="15">
      <c r="A657" s="6"/>
      <c r="B657" s="31"/>
      <c r="C657" s="31"/>
      <c r="D657" s="31"/>
      <c r="E657" s="31"/>
      <c r="F657" s="31"/>
    </row>
    <row r="658" spans="1:6" ht="15">
      <c r="A658" s="6" t="s">
        <v>393</v>
      </c>
      <c r="B658" s="27">
        <v>1061453.68</v>
      </c>
      <c r="C658" s="27">
        <v>1169173.35</v>
      </c>
      <c r="D658" s="27">
        <v>1145400.61</v>
      </c>
      <c r="E658" s="27">
        <v>867204.59</v>
      </c>
      <c r="F658" s="27">
        <v>880091.5</v>
      </c>
    </row>
    <row r="659" spans="1:6" ht="15">
      <c r="A659" s="6" t="s">
        <v>331</v>
      </c>
      <c r="B659" s="27">
        <v>108876.9</v>
      </c>
      <c r="C659" s="27">
        <v>102793.26</v>
      </c>
      <c r="D659" s="27">
        <v>113944.06</v>
      </c>
      <c r="E659" s="27">
        <v>118828.33</v>
      </c>
      <c r="F659" s="27">
        <v>92491.86</v>
      </c>
    </row>
    <row r="660" spans="1:6" ht="15">
      <c r="A660" s="6" t="s">
        <v>332</v>
      </c>
      <c r="B660" s="29">
        <v>3563.59</v>
      </c>
      <c r="C660" s="29">
        <v>15319.92</v>
      </c>
      <c r="D660" s="29">
        <v>12243.6</v>
      </c>
      <c r="E660" s="29">
        <v>48060.59</v>
      </c>
      <c r="F660" s="29">
        <v>44392.28</v>
      </c>
    </row>
    <row r="661" spans="1:6" ht="15">
      <c r="A661" s="6" t="s">
        <v>394</v>
      </c>
      <c r="B661" s="27">
        <v>1173894.17</v>
      </c>
      <c r="C661" s="27">
        <v>1287286.54</v>
      </c>
      <c r="D661" s="27">
        <v>1271588.27</v>
      </c>
      <c r="E661" s="27">
        <v>1034093.51</v>
      </c>
      <c r="F661" s="27">
        <v>1016975.64</v>
      </c>
    </row>
    <row r="662" spans="1:6" ht="15">
      <c r="A662" s="6"/>
      <c r="B662" s="27"/>
      <c r="C662" s="27"/>
      <c r="D662" s="27"/>
      <c r="E662" s="27"/>
      <c r="F662" s="27"/>
    </row>
    <row r="663" spans="1:6" ht="15">
      <c r="A663" s="6" t="s">
        <v>395</v>
      </c>
      <c r="B663" s="27">
        <v>5547444.93</v>
      </c>
      <c r="C663" s="27">
        <v>10271986.83</v>
      </c>
      <c r="D663" s="27">
        <v>12515774.86</v>
      </c>
      <c r="E663" s="27">
        <v>19865338.41</v>
      </c>
      <c r="F663" s="27">
        <v>40059422.37</v>
      </c>
    </row>
    <row r="664" spans="1:6" ht="15">
      <c r="A664" s="6"/>
      <c r="B664" s="27"/>
      <c r="C664" s="27"/>
      <c r="D664" s="27"/>
      <c r="E664" s="27"/>
      <c r="F664" s="27"/>
    </row>
    <row r="665" spans="1:6" ht="15">
      <c r="A665" s="5" t="s">
        <v>334</v>
      </c>
      <c r="B665" s="27"/>
      <c r="C665" s="27"/>
      <c r="D665" s="27"/>
      <c r="E665" s="27"/>
      <c r="F665" s="27"/>
    </row>
    <row r="666" spans="1:6" ht="15">
      <c r="A666" s="6" t="s">
        <v>335</v>
      </c>
      <c r="B666" s="27">
        <v>285080.62</v>
      </c>
      <c r="C666" s="27">
        <v>164800.63</v>
      </c>
      <c r="D666" s="27">
        <v>355396.39</v>
      </c>
      <c r="E666" s="27">
        <v>365774.68</v>
      </c>
      <c r="F666" s="27">
        <v>1099659.14</v>
      </c>
    </row>
    <row r="667" spans="1:6" ht="15">
      <c r="A667" s="6" t="s">
        <v>336</v>
      </c>
      <c r="B667" s="27">
        <v>327311.66</v>
      </c>
      <c r="C667" s="27">
        <v>309453.1</v>
      </c>
      <c r="D667" s="27">
        <v>536583.27</v>
      </c>
      <c r="E667" s="27">
        <v>648235.72</v>
      </c>
      <c r="F667" s="27">
        <v>822143.3</v>
      </c>
    </row>
    <row r="668" spans="1:6" ht="15">
      <c r="A668" s="6" t="s">
        <v>337</v>
      </c>
      <c r="B668" s="27">
        <v>68754.05</v>
      </c>
      <c r="C668" s="27">
        <v>307219.8</v>
      </c>
      <c r="D668" s="27">
        <v>332515.46</v>
      </c>
      <c r="E668" s="27">
        <v>932331.07</v>
      </c>
      <c r="F668" s="27">
        <v>2338132.63</v>
      </c>
    </row>
    <row r="669" spans="1:6" ht="15">
      <c r="A669" s="6" t="s">
        <v>339</v>
      </c>
      <c r="B669" s="27">
        <v>5425.21</v>
      </c>
      <c r="C669" s="27">
        <v>11125.41</v>
      </c>
      <c r="D669" s="27">
        <v>14749.66</v>
      </c>
      <c r="E669" s="27">
        <v>34151.2</v>
      </c>
      <c r="F669" s="27">
        <v>21157.53</v>
      </c>
    </row>
    <row r="670" spans="1:6" ht="15">
      <c r="A670" s="6" t="s">
        <v>338</v>
      </c>
      <c r="B670" s="27">
        <v>11350.07</v>
      </c>
      <c r="C670" s="27">
        <v>11252.13</v>
      </c>
      <c r="D670" s="27">
        <v>50688.65</v>
      </c>
      <c r="E670" s="27">
        <v>124391.36</v>
      </c>
      <c r="F670" s="27">
        <v>1081906.02</v>
      </c>
    </row>
    <row r="671" spans="1:6" ht="15">
      <c r="A671" s="6" t="s">
        <v>340</v>
      </c>
      <c r="B671" s="29">
        <v>33386.61</v>
      </c>
      <c r="C671" s="29">
        <v>59105.33</v>
      </c>
      <c r="D671" s="29">
        <v>120019.98</v>
      </c>
      <c r="E671" s="29">
        <v>62528.01</v>
      </c>
      <c r="F671" s="29">
        <v>36944.21</v>
      </c>
    </row>
    <row r="672" spans="1:6" ht="15">
      <c r="A672" s="6" t="s">
        <v>342</v>
      </c>
      <c r="B672" s="27">
        <v>731308.21</v>
      </c>
      <c r="C672" s="27">
        <v>862956.39</v>
      </c>
      <c r="D672" s="27">
        <v>1409953.41</v>
      </c>
      <c r="E672" s="27">
        <v>2167412.04</v>
      </c>
      <c r="F672" s="27">
        <v>5399942.84</v>
      </c>
    </row>
    <row r="673" spans="1:6" ht="15">
      <c r="A673" s="6"/>
      <c r="B673" s="27"/>
      <c r="C673" s="27"/>
      <c r="D673" s="27"/>
      <c r="E673" s="27"/>
      <c r="F673" s="27"/>
    </row>
    <row r="674" spans="1:6" ht="15">
      <c r="A674" s="6" t="s">
        <v>396</v>
      </c>
      <c r="B674" s="27">
        <v>6278753.14</v>
      </c>
      <c r="C674" s="27">
        <v>11134943.22</v>
      </c>
      <c r="D674" s="27">
        <v>13925728.27</v>
      </c>
      <c r="E674" s="27">
        <v>22032750.45</v>
      </c>
      <c r="F674" s="27">
        <v>45459365.21</v>
      </c>
    </row>
    <row r="675" spans="1:6" ht="15">
      <c r="A675" s="9"/>
      <c r="B675" s="44"/>
      <c r="C675" s="44"/>
      <c r="D675" s="44"/>
      <c r="E675" s="44"/>
      <c r="F675" s="44"/>
    </row>
    <row r="676" spans="1:6" ht="15">
      <c r="A676" s="9"/>
      <c r="B676" s="44"/>
      <c r="C676" s="44"/>
      <c r="D676" s="44"/>
      <c r="E676" s="44"/>
      <c r="F676" s="44"/>
    </row>
    <row r="677" ht="15">
      <c r="A677" s="5" t="s">
        <v>25</v>
      </c>
    </row>
    <row r="678" ht="15">
      <c r="A678" s="6"/>
    </row>
    <row r="679" spans="1:6" ht="15">
      <c r="A679" s="5" t="s">
        <v>390</v>
      </c>
      <c r="B679" s="27"/>
      <c r="C679" s="27"/>
      <c r="D679" s="27"/>
      <c r="E679" s="27"/>
      <c r="F679" s="27"/>
    </row>
    <row r="680" spans="1:6" ht="15">
      <c r="A680" s="6" t="s">
        <v>98</v>
      </c>
      <c r="B680" s="27">
        <v>3152822.51</v>
      </c>
      <c r="C680" s="27">
        <v>7173159.26</v>
      </c>
      <c r="D680" s="27">
        <v>10983896.71</v>
      </c>
      <c r="E680" s="27">
        <v>17416069.71</v>
      </c>
      <c r="F680" s="27">
        <v>37122664.86</v>
      </c>
    </row>
    <row r="681" spans="1:6" ht="15">
      <c r="A681" s="6"/>
      <c r="B681" s="27"/>
      <c r="C681" s="27"/>
      <c r="D681" s="27"/>
      <c r="E681" s="27"/>
      <c r="F681" s="27"/>
    </row>
    <row r="682" spans="1:6" ht="15">
      <c r="A682" s="6" t="s">
        <v>392</v>
      </c>
      <c r="B682" s="27">
        <v>1044578.64</v>
      </c>
      <c r="C682" s="27">
        <v>1197025.13</v>
      </c>
      <c r="D682" s="27">
        <v>554418.64</v>
      </c>
      <c r="E682" s="27">
        <v>1015087.68</v>
      </c>
      <c r="F682" s="27">
        <v>1034990.76</v>
      </c>
    </row>
    <row r="683" spans="1:6" ht="15">
      <c r="A683" s="6"/>
      <c r="B683" s="27"/>
      <c r="C683" s="27"/>
      <c r="D683" s="27"/>
      <c r="E683" s="27"/>
      <c r="F683" s="27"/>
    </row>
    <row r="684" spans="1:6" ht="15">
      <c r="A684" s="6" t="s">
        <v>393</v>
      </c>
      <c r="B684" s="27">
        <v>1093046.34</v>
      </c>
      <c r="C684" s="27">
        <v>1196701.07</v>
      </c>
      <c r="D684" s="27">
        <v>1143815.09</v>
      </c>
      <c r="E684" s="27">
        <v>875742.69</v>
      </c>
      <c r="F684" s="27">
        <v>899568.19</v>
      </c>
    </row>
    <row r="685" spans="1:6" ht="15">
      <c r="A685" s="6" t="s">
        <v>331</v>
      </c>
      <c r="B685" s="27">
        <v>102283.04</v>
      </c>
      <c r="C685" s="27">
        <v>112146.38</v>
      </c>
      <c r="D685" s="27">
        <v>104206.3</v>
      </c>
      <c r="E685" s="27">
        <v>100940.18</v>
      </c>
      <c r="F685" s="27">
        <v>87203.9</v>
      </c>
    </row>
    <row r="686" spans="1:6" ht="15">
      <c r="A686" s="6" t="s">
        <v>332</v>
      </c>
      <c r="B686" s="29">
        <v>8675.92</v>
      </c>
      <c r="C686" s="29">
        <v>20361.28</v>
      </c>
      <c r="D686" s="29">
        <v>10261.59</v>
      </c>
      <c r="E686" s="29">
        <v>48060.59</v>
      </c>
      <c r="F686" s="29">
        <v>61161.91</v>
      </c>
    </row>
    <row r="687" spans="1:6" ht="15">
      <c r="A687" s="6" t="s">
        <v>394</v>
      </c>
      <c r="B687" s="27">
        <v>1204005.29</v>
      </c>
      <c r="C687" s="27">
        <v>1329208.73</v>
      </c>
      <c r="D687" s="27">
        <v>1258282.98</v>
      </c>
      <c r="E687" s="27">
        <v>1024743.46</v>
      </c>
      <c r="F687" s="27">
        <v>1047934</v>
      </c>
    </row>
    <row r="688" spans="1:6" ht="15">
      <c r="A688" s="6"/>
      <c r="B688" s="27"/>
      <c r="C688" s="27"/>
      <c r="D688" s="27"/>
      <c r="E688" s="27"/>
      <c r="F688" s="27"/>
    </row>
    <row r="689" spans="1:6" ht="15">
      <c r="A689" s="6" t="s">
        <v>395</v>
      </c>
      <c r="B689" s="27">
        <v>5401406.44</v>
      </c>
      <c r="C689" s="27">
        <v>9699393.12</v>
      </c>
      <c r="D689" s="27">
        <v>12796598.33</v>
      </c>
      <c r="E689" s="27">
        <v>19455900.85</v>
      </c>
      <c r="F689" s="27">
        <v>39205589.61</v>
      </c>
    </row>
    <row r="690" spans="1:6" ht="15">
      <c r="A690" s="6"/>
      <c r="B690" s="27"/>
      <c r="C690" s="27"/>
      <c r="D690" s="27"/>
      <c r="E690" s="27"/>
      <c r="F690" s="27"/>
    </row>
    <row r="691" spans="1:6" ht="15">
      <c r="A691" s="5" t="s">
        <v>334</v>
      </c>
      <c r="B691" s="27"/>
      <c r="C691" s="27"/>
      <c r="D691" s="27"/>
      <c r="E691" s="27"/>
      <c r="F691" s="27"/>
    </row>
    <row r="692" spans="1:6" ht="15">
      <c r="A692" s="6" t="s">
        <v>335</v>
      </c>
      <c r="B692" s="27">
        <v>346060.55</v>
      </c>
      <c r="C692" s="27">
        <v>146407.66</v>
      </c>
      <c r="D692" s="27">
        <v>589346.27</v>
      </c>
      <c r="E692" s="27">
        <v>413125.59</v>
      </c>
      <c r="F692" s="27">
        <v>798917.45</v>
      </c>
    </row>
    <row r="693" spans="1:6" ht="15">
      <c r="A693" s="6" t="s">
        <v>336</v>
      </c>
      <c r="B693" s="27">
        <v>288129.37</v>
      </c>
      <c r="C693" s="27">
        <v>379780.92</v>
      </c>
      <c r="D693" s="27">
        <v>379794.6</v>
      </c>
      <c r="E693" s="27">
        <v>709142.33</v>
      </c>
      <c r="F693" s="27">
        <v>1032154.17</v>
      </c>
    </row>
    <row r="694" spans="1:6" ht="15">
      <c r="A694" s="6" t="s">
        <v>337</v>
      </c>
      <c r="B694" s="27">
        <v>95163.14</v>
      </c>
      <c r="C694" s="27">
        <v>295587.04</v>
      </c>
      <c r="D694" s="27">
        <v>405027.87</v>
      </c>
      <c r="E694" s="27">
        <v>1028977.24</v>
      </c>
      <c r="F694" s="27">
        <v>2438358.3</v>
      </c>
    </row>
    <row r="695" spans="1:7" s="5" customFormat="1" ht="12">
      <c r="A695" s="6" t="s">
        <v>339</v>
      </c>
      <c r="B695" s="27">
        <v>3520.2</v>
      </c>
      <c r="C695" s="27">
        <v>13299.53</v>
      </c>
      <c r="D695" s="27">
        <v>14325.1</v>
      </c>
      <c r="E695" s="27">
        <v>32010.01</v>
      </c>
      <c r="F695" s="27">
        <v>20841.06</v>
      </c>
      <c r="G695" s="108"/>
    </row>
    <row r="696" spans="1:6" ht="15">
      <c r="A696" s="6" t="s">
        <v>338</v>
      </c>
      <c r="B696" s="27">
        <v>6533</v>
      </c>
      <c r="C696" s="27">
        <v>10120.68</v>
      </c>
      <c r="D696" s="27">
        <v>41170.27</v>
      </c>
      <c r="E696" s="27">
        <v>93226.29</v>
      </c>
      <c r="F696" s="27">
        <v>761377.71</v>
      </c>
    </row>
    <row r="697" spans="1:6" ht="15">
      <c r="A697" s="6" t="s">
        <v>340</v>
      </c>
      <c r="B697" s="29">
        <v>24431.85</v>
      </c>
      <c r="C697" s="29">
        <v>79818.03</v>
      </c>
      <c r="D697" s="29">
        <v>51703.02</v>
      </c>
      <c r="E697" s="29">
        <v>84649.4</v>
      </c>
      <c r="F697" s="29">
        <v>13549.79</v>
      </c>
    </row>
    <row r="698" spans="1:6" ht="15">
      <c r="A698" s="6" t="s">
        <v>342</v>
      </c>
      <c r="B698" s="27">
        <v>763838.1</v>
      </c>
      <c r="C698" s="27">
        <v>925013.85</v>
      </c>
      <c r="D698" s="27">
        <v>1481367.13</v>
      </c>
      <c r="E698" s="27">
        <v>2361130.86</v>
      </c>
      <c r="F698" s="27">
        <v>5065198.48</v>
      </c>
    </row>
    <row r="699" spans="1:6" ht="15">
      <c r="A699" s="6"/>
      <c r="B699" s="27"/>
      <c r="C699" s="27"/>
      <c r="D699" s="27"/>
      <c r="E699" s="27"/>
      <c r="F699" s="27"/>
    </row>
    <row r="700" spans="1:6" ht="15">
      <c r="A700" s="6" t="s">
        <v>398</v>
      </c>
      <c r="B700" s="27">
        <v>6165244.54</v>
      </c>
      <c r="C700" s="27">
        <v>10624406.97</v>
      </c>
      <c r="D700" s="27">
        <v>14277965.46</v>
      </c>
      <c r="E700" s="27">
        <v>21817031.7</v>
      </c>
      <c r="F700" s="27">
        <v>44270788.09</v>
      </c>
    </row>
    <row r="701" spans="1:6" ht="15">
      <c r="A701" s="13"/>
      <c r="B701" s="25"/>
      <c r="C701" s="25"/>
      <c r="D701" s="25"/>
      <c r="E701" s="25"/>
      <c r="F701" s="25"/>
    </row>
    <row r="702" ht="15">
      <c r="A702" s="6"/>
    </row>
    <row r="703" ht="15">
      <c r="A703" s="6"/>
    </row>
    <row r="704" spans="1:6" ht="15">
      <c r="A704" s="1" t="s">
        <v>399</v>
      </c>
      <c r="B704" s="3" t="s">
        <v>400</v>
      </c>
      <c r="C704" s="4"/>
      <c r="D704" s="4"/>
      <c r="E704" s="4"/>
      <c r="F704" s="4"/>
    </row>
    <row r="705" spans="1:6" ht="15">
      <c r="A705" s="6"/>
      <c r="B705" s="44"/>
      <c r="C705" s="44"/>
      <c r="D705" s="44"/>
      <c r="E705" s="44"/>
      <c r="F705" s="44"/>
    </row>
    <row r="706" spans="1:6" ht="15">
      <c r="A706" s="109">
        <v>2009</v>
      </c>
      <c r="B706" s="143" t="s">
        <v>6</v>
      </c>
      <c r="C706" s="143"/>
      <c r="D706" s="143"/>
      <c r="E706" s="143"/>
      <c r="F706" s="143"/>
    </row>
    <row r="707" spans="1:6" ht="15">
      <c r="A707" s="13"/>
      <c r="B707" s="110" t="s">
        <v>10</v>
      </c>
      <c r="C707" s="111" t="s">
        <v>11</v>
      </c>
      <c r="D707" s="111" t="s">
        <v>12</v>
      </c>
      <c r="E707" s="111" t="s">
        <v>13</v>
      </c>
      <c r="F707" s="110" t="s">
        <v>14</v>
      </c>
    </row>
    <row r="708" ht="15">
      <c r="A708" s="6"/>
    </row>
    <row r="709" ht="15">
      <c r="A709" s="6"/>
    </row>
    <row r="710" ht="15">
      <c r="A710" s="5" t="s">
        <v>15</v>
      </c>
    </row>
    <row r="711" spans="1:6" ht="15">
      <c r="A711" s="5" t="s">
        <v>360</v>
      </c>
      <c r="B711" s="138"/>
      <c r="C711" s="138"/>
      <c r="D711" s="138"/>
      <c r="E711" s="138"/>
      <c r="F711" s="138"/>
    </row>
    <row r="712" spans="1:6" ht="15">
      <c r="A712" s="6" t="s">
        <v>484</v>
      </c>
      <c r="B712" s="27">
        <v>874020.83</v>
      </c>
      <c r="C712" s="27">
        <v>1750311.5</v>
      </c>
      <c r="D712" s="27">
        <v>2226463.48</v>
      </c>
      <c r="E712" s="27">
        <v>2974766.12</v>
      </c>
      <c r="F712" s="27">
        <v>9273088.49</v>
      </c>
    </row>
    <row r="713" spans="1:6" ht="15">
      <c r="A713" s="6" t="s">
        <v>401</v>
      </c>
      <c r="B713" s="27">
        <v>434548.78</v>
      </c>
      <c r="C713" s="27">
        <v>503054.87</v>
      </c>
      <c r="D713" s="27">
        <v>920303.35</v>
      </c>
      <c r="E713" s="27">
        <v>2007967.19</v>
      </c>
      <c r="F713" s="27">
        <v>1889597.24</v>
      </c>
    </row>
    <row r="714" spans="1:6" ht="15">
      <c r="A714" s="6" t="s">
        <v>362</v>
      </c>
      <c r="B714" s="29">
        <v>6157.58</v>
      </c>
      <c r="C714" s="29">
        <v>8764.02</v>
      </c>
      <c r="D714" s="29">
        <v>57964.91</v>
      </c>
      <c r="E714" s="29">
        <v>3284.86</v>
      </c>
      <c r="F714" s="29">
        <v>19199.75</v>
      </c>
    </row>
    <row r="715" spans="1:6" ht="15">
      <c r="A715" s="6" t="s">
        <v>402</v>
      </c>
      <c r="B715" s="27">
        <v>1314727.19</v>
      </c>
      <c r="C715" s="27">
        <v>2262130.39</v>
      </c>
      <c r="D715" s="27">
        <v>3204731.73</v>
      </c>
      <c r="E715" s="27">
        <v>4986018.17</v>
      </c>
      <c r="F715" s="27">
        <v>11181885.48</v>
      </c>
    </row>
    <row r="716" spans="1:6" ht="15">
      <c r="A716" s="6"/>
      <c r="B716" s="31"/>
      <c r="C716" s="31"/>
      <c r="D716" s="31"/>
      <c r="E716" s="31"/>
      <c r="F716" s="31"/>
    </row>
    <row r="717" spans="1:6" ht="15">
      <c r="A717" s="5" t="s">
        <v>366</v>
      </c>
      <c r="B717" s="27"/>
      <c r="C717" s="27"/>
      <c r="D717" s="27"/>
      <c r="E717" s="27"/>
      <c r="F717" s="27"/>
    </row>
    <row r="718" spans="1:6" ht="15">
      <c r="A718" s="148" t="s">
        <v>481</v>
      </c>
      <c r="B718" s="27">
        <v>223461.09</v>
      </c>
      <c r="C718" s="27">
        <v>721384.99</v>
      </c>
      <c r="D718" s="27">
        <v>1292815.2</v>
      </c>
      <c r="E718" s="27">
        <v>1726855.12</v>
      </c>
      <c r="F718" s="27">
        <v>5697075.37</v>
      </c>
    </row>
    <row r="719" spans="1:6" ht="15">
      <c r="A719" s="148" t="s">
        <v>482</v>
      </c>
      <c r="B719" s="29">
        <v>74898.67</v>
      </c>
      <c r="C719" s="29">
        <v>211298.65</v>
      </c>
      <c r="D719" s="29">
        <v>236885.19</v>
      </c>
      <c r="E719" s="29">
        <v>424050.64</v>
      </c>
      <c r="F719" s="29">
        <v>1170700.79</v>
      </c>
    </row>
    <row r="720" spans="1:6" ht="15">
      <c r="A720" s="148" t="s">
        <v>367</v>
      </c>
      <c r="B720" s="27">
        <v>298359.76</v>
      </c>
      <c r="C720" s="27">
        <v>932683.64</v>
      </c>
      <c r="D720" s="27">
        <v>1529700.39</v>
      </c>
      <c r="E720" s="27">
        <v>2150905.76</v>
      </c>
      <c r="F720" s="27">
        <v>6867776.16</v>
      </c>
    </row>
    <row r="721" spans="1:6" ht="15">
      <c r="A721" s="6"/>
      <c r="B721" s="27"/>
      <c r="C721" s="27"/>
      <c r="D721" s="27"/>
      <c r="E721" s="27"/>
      <c r="F721" s="27"/>
    </row>
    <row r="722" spans="1:6" ht="15">
      <c r="A722" s="5" t="s">
        <v>368</v>
      </c>
      <c r="B722" s="27"/>
      <c r="C722" s="27"/>
      <c r="D722" s="27"/>
      <c r="E722" s="27"/>
      <c r="F722" s="27"/>
    </row>
    <row r="723" spans="1:6" ht="15">
      <c r="A723" s="6" t="s">
        <v>369</v>
      </c>
      <c r="B723" s="27">
        <v>27321.62</v>
      </c>
      <c r="C723" s="27">
        <v>45844.9</v>
      </c>
      <c r="D723" s="27">
        <v>1870.9</v>
      </c>
      <c r="E723" s="27">
        <v>20357.7</v>
      </c>
      <c r="F723" s="27">
        <v>44148.18</v>
      </c>
    </row>
    <row r="724" spans="1:6" ht="15">
      <c r="A724" s="6" t="s">
        <v>370</v>
      </c>
      <c r="B724" s="27">
        <v>947.71</v>
      </c>
      <c r="C724" s="27">
        <v>1944.63</v>
      </c>
      <c r="D724" s="27">
        <v>0</v>
      </c>
      <c r="E724" s="27">
        <v>0</v>
      </c>
      <c r="F724" s="27">
        <v>0</v>
      </c>
    </row>
    <row r="725" spans="1:6" ht="15">
      <c r="A725" s="6" t="s">
        <v>371</v>
      </c>
      <c r="B725" s="29">
        <v>74795.66</v>
      </c>
      <c r="C725" s="29">
        <v>98945.88</v>
      </c>
      <c r="D725" s="29">
        <v>43293.68</v>
      </c>
      <c r="E725" s="29">
        <v>216286.69</v>
      </c>
      <c r="F725" s="29">
        <v>1121817.97</v>
      </c>
    </row>
    <row r="726" spans="1:6" ht="15">
      <c r="A726" s="6" t="s">
        <v>372</v>
      </c>
      <c r="B726" s="27">
        <v>103064.98</v>
      </c>
      <c r="C726" s="27">
        <v>146735.4</v>
      </c>
      <c r="D726" s="27">
        <v>45164.57</v>
      </c>
      <c r="E726" s="27">
        <v>236644.39</v>
      </c>
      <c r="F726" s="27">
        <v>1165966.14</v>
      </c>
    </row>
    <row r="727" spans="1:6" ht="15">
      <c r="A727" s="6"/>
      <c r="B727" s="27"/>
      <c r="C727" s="27"/>
      <c r="D727" s="27"/>
      <c r="E727" s="27"/>
      <c r="F727" s="27"/>
    </row>
    <row r="728" spans="1:6" ht="15">
      <c r="A728" s="5" t="s">
        <v>373</v>
      </c>
      <c r="B728" s="27"/>
      <c r="C728" s="27"/>
      <c r="D728" s="27"/>
      <c r="E728" s="27"/>
      <c r="F728" s="27"/>
    </row>
    <row r="729" spans="1:6" ht="15">
      <c r="A729" s="6" t="s">
        <v>374</v>
      </c>
      <c r="B729" s="27">
        <v>0</v>
      </c>
      <c r="C729" s="27">
        <v>10641.1</v>
      </c>
      <c r="D729" s="27">
        <v>2601.69</v>
      </c>
      <c r="E729" s="27">
        <v>39377.6</v>
      </c>
      <c r="F729" s="27">
        <v>566723.8</v>
      </c>
    </row>
    <row r="730" spans="1:6" ht="15">
      <c r="A730" s="6" t="s">
        <v>375</v>
      </c>
      <c r="B730" s="27">
        <v>64609.73</v>
      </c>
      <c r="C730" s="27">
        <v>358811.97</v>
      </c>
      <c r="D730" s="27">
        <v>400787.79</v>
      </c>
      <c r="E730" s="27">
        <v>918931.87</v>
      </c>
      <c r="F730" s="27">
        <v>2795166.59</v>
      </c>
    </row>
    <row r="731" spans="1:6" ht="15">
      <c r="A731" s="6" t="s">
        <v>376</v>
      </c>
      <c r="B731" s="29">
        <v>28949.62</v>
      </c>
      <c r="C731" s="29">
        <v>97402.14</v>
      </c>
      <c r="D731" s="29">
        <v>106736.53</v>
      </c>
      <c r="E731" s="29">
        <v>301907.62</v>
      </c>
      <c r="F731" s="29">
        <v>1824385.72</v>
      </c>
    </row>
    <row r="732" spans="1:6" ht="15">
      <c r="A732" s="6" t="s">
        <v>378</v>
      </c>
      <c r="B732" s="27">
        <v>93559.35</v>
      </c>
      <c r="C732" s="27">
        <v>466855.21</v>
      </c>
      <c r="D732" s="27">
        <v>510126.01</v>
      </c>
      <c r="E732" s="27">
        <v>1260217.09</v>
      </c>
      <c r="F732" s="27">
        <v>5186276.12</v>
      </c>
    </row>
    <row r="733" spans="1:6" ht="15">
      <c r="A733" s="6"/>
      <c r="B733" s="27"/>
      <c r="C733" s="27"/>
      <c r="D733" s="27"/>
      <c r="E733" s="27"/>
      <c r="F733" s="27"/>
    </row>
    <row r="734" spans="1:6" ht="15">
      <c r="A734" s="6" t="s">
        <v>404</v>
      </c>
      <c r="B734" s="27">
        <v>-16900.15</v>
      </c>
      <c r="C734" s="27">
        <v>-14366.05</v>
      </c>
      <c r="D734" s="27">
        <v>-23665.38</v>
      </c>
      <c r="E734" s="27">
        <v>-34714.76</v>
      </c>
      <c r="F734" s="27">
        <v>-10501.6</v>
      </c>
    </row>
    <row r="735" spans="1:6" ht="15">
      <c r="A735" s="6"/>
      <c r="B735" s="27"/>
      <c r="C735" s="27"/>
      <c r="D735" s="27"/>
      <c r="E735" s="27"/>
      <c r="F735" s="27"/>
    </row>
    <row r="736" spans="1:6" ht="15">
      <c r="A736" s="6" t="s">
        <v>405</v>
      </c>
      <c r="B736" s="27">
        <v>1792811.14</v>
      </c>
      <c r="C736" s="27">
        <v>3794038.6</v>
      </c>
      <c r="D736" s="27">
        <v>5266057.32</v>
      </c>
      <c r="E736" s="27">
        <v>8599070.65</v>
      </c>
      <c r="F736" s="27">
        <v>24391402.29</v>
      </c>
    </row>
    <row r="737" spans="1:6" ht="15">
      <c r="A737" s="6" t="s">
        <v>406</v>
      </c>
      <c r="B737" s="27">
        <v>133701.2</v>
      </c>
      <c r="C737" s="27">
        <v>929569.09</v>
      </c>
      <c r="D737" s="27">
        <v>1265640.98</v>
      </c>
      <c r="E737" s="27">
        <v>3424953.47</v>
      </c>
      <c r="F737" s="27">
        <v>7766792.36</v>
      </c>
    </row>
    <row r="738" spans="1:6" ht="15">
      <c r="A738" s="6" t="s">
        <v>407</v>
      </c>
      <c r="B738" s="29">
        <v>0</v>
      </c>
      <c r="C738" s="29">
        <v>0</v>
      </c>
      <c r="D738" s="29">
        <v>0</v>
      </c>
      <c r="E738" s="29">
        <v>0</v>
      </c>
      <c r="F738" s="29">
        <v>0</v>
      </c>
    </row>
    <row r="739" spans="1:6" ht="15">
      <c r="A739" s="6" t="s">
        <v>408</v>
      </c>
      <c r="B739" s="27">
        <v>1926512.34</v>
      </c>
      <c r="C739" s="27">
        <v>4723607.69</v>
      </c>
      <c r="D739" s="27">
        <v>6531698.3</v>
      </c>
      <c r="E739" s="27">
        <v>12024024.12</v>
      </c>
      <c r="F739" s="27">
        <v>32158194.65</v>
      </c>
    </row>
    <row r="740" spans="1:7" ht="15">
      <c r="A740" s="6"/>
      <c r="B740" s="31"/>
      <c r="C740" s="31"/>
      <c r="D740" s="31"/>
      <c r="E740" s="31"/>
      <c r="F740" s="31"/>
      <c r="G740" s="134"/>
    </row>
    <row r="741" spans="1:6" ht="15">
      <c r="A741" s="6" t="s">
        <v>409</v>
      </c>
      <c r="B741" s="27">
        <v>4352240.8</v>
      </c>
      <c r="C741" s="27">
        <v>6411335.53</v>
      </c>
      <c r="D741" s="27">
        <v>7394029.98</v>
      </c>
      <c r="E741" s="27">
        <v>10008726.33</v>
      </c>
      <c r="F741" s="27">
        <v>13301170.56</v>
      </c>
    </row>
    <row r="742" spans="1:6" ht="15">
      <c r="A742" s="6"/>
      <c r="B742" s="27"/>
      <c r="C742" s="27"/>
      <c r="D742" s="27"/>
      <c r="E742" s="27"/>
      <c r="F742" s="27"/>
    </row>
    <row r="743" spans="1:6" ht="15">
      <c r="A743" s="6" t="s">
        <v>410</v>
      </c>
      <c r="B743" s="27">
        <v>6278753.14</v>
      </c>
      <c r="C743" s="27">
        <v>11134943.22</v>
      </c>
      <c r="D743" s="27">
        <v>13925728.27</v>
      </c>
      <c r="E743" s="27">
        <v>22032750.45</v>
      </c>
      <c r="F743" s="27">
        <v>45459365.21</v>
      </c>
    </row>
    <row r="744" spans="1:6" ht="15">
      <c r="A744" s="6"/>
      <c r="B744" s="27"/>
      <c r="C744" s="27"/>
      <c r="D744" s="27"/>
      <c r="E744" s="27"/>
      <c r="F744" s="27"/>
    </row>
    <row r="745" spans="1:6" ht="15">
      <c r="A745" s="6" t="s">
        <v>411</v>
      </c>
      <c r="B745" s="27">
        <v>29.17</v>
      </c>
      <c r="C745" s="27">
        <v>37.18</v>
      </c>
      <c r="D745" s="27">
        <v>41.6</v>
      </c>
      <c r="E745" s="27">
        <v>46.21</v>
      </c>
      <c r="F745" s="27">
        <v>64.71</v>
      </c>
    </row>
    <row r="746" spans="1:6" ht="15">
      <c r="A746" s="6" t="s">
        <v>412</v>
      </c>
      <c r="B746" s="27">
        <v>6145051.94</v>
      </c>
      <c r="C746" s="27">
        <v>10205374.13</v>
      </c>
      <c r="D746" s="27">
        <v>12660087.3</v>
      </c>
      <c r="E746" s="27">
        <v>18607796.98</v>
      </c>
      <c r="F746" s="27">
        <v>37692572.85</v>
      </c>
    </row>
    <row r="747" spans="1:6" ht="15">
      <c r="A747" s="9"/>
      <c r="B747" s="44"/>
      <c r="C747" s="44"/>
      <c r="D747" s="44"/>
      <c r="E747" s="44"/>
      <c r="F747" s="44"/>
    </row>
    <row r="748" spans="1:6" ht="15">
      <c r="A748" s="9"/>
      <c r="B748" s="44"/>
      <c r="C748" s="44"/>
      <c r="D748" s="44"/>
      <c r="E748" s="44"/>
      <c r="F748" s="44"/>
    </row>
    <row r="749" ht="15">
      <c r="A749" s="5" t="s">
        <v>25</v>
      </c>
    </row>
    <row r="750" ht="15">
      <c r="A750" s="5"/>
    </row>
    <row r="751" spans="1:6" ht="15">
      <c r="A751" s="5" t="s">
        <v>360</v>
      </c>
      <c r="B751" s="138"/>
      <c r="C751" s="138"/>
      <c r="D751" s="138"/>
      <c r="E751" s="138"/>
      <c r="F751" s="138"/>
    </row>
    <row r="752" spans="1:6" ht="15">
      <c r="A752" s="6" t="s">
        <v>514</v>
      </c>
      <c r="B752" s="27">
        <v>814679.52</v>
      </c>
      <c r="C752" s="27">
        <v>1717932.7599999998</v>
      </c>
      <c r="D752" s="27">
        <v>2415025.18</v>
      </c>
      <c r="E752" s="27">
        <v>3010498.81</v>
      </c>
      <c r="F752" s="27">
        <v>8728035.14</v>
      </c>
    </row>
    <row r="753" spans="1:6" ht="15">
      <c r="A753" s="6" t="s">
        <v>401</v>
      </c>
      <c r="B753" s="27">
        <v>496854.78</v>
      </c>
      <c r="C753" s="27">
        <v>802465.69</v>
      </c>
      <c r="D753" s="27">
        <v>1247568.62</v>
      </c>
      <c r="E753" s="27">
        <v>2060959.48</v>
      </c>
      <c r="F753" s="27">
        <v>2257586.66</v>
      </c>
    </row>
    <row r="754" spans="1:6" ht="15">
      <c r="A754" s="6" t="s">
        <v>362</v>
      </c>
      <c r="B754" s="29">
        <v>1774.63</v>
      </c>
      <c r="C754" s="29">
        <v>8104.26</v>
      </c>
      <c r="D754" s="29">
        <v>49787.66</v>
      </c>
      <c r="E754" s="29">
        <v>2717.22</v>
      </c>
      <c r="F754" s="29">
        <v>17731.61</v>
      </c>
    </row>
    <row r="755" spans="1:6" ht="15">
      <c r="A755" s="6" t="s">
        <v>402</v>
      </c>
      <c r="B755" s="27">
        <v>1313308.93</v>
      </c>
      <c r="C755" s="27">
        <v>2528502.71</v>
      </c>
      <c r="D755" s="27">
        <v>3712381.47</v>
      </c>
      <c r="E755" s="27">
        <v>5074175.51</v>
      </c>
      <c r="F755" s="27">
        <v>11003353.41</v>
      </c>
    </row>
    <row r="756" spans="1:6" ht="15">
      <c r="A756" s="6"/>
      <c r="B756" s="27"/>
      <c r="C756" s="27"/>
      <c r="D756" s="27"/>
      <c r="E756" s="27"/>
      <c r="F756" s="27"/>
    </row>
    <row r="757" spans="1:6" ht="15">
      <c r="A757" s="5" t="s">
        <v>366</v>
      </c>
      <c r="B757" s="27"/>
      <c r="C757" s="27"/>
      <c r="D757" s="27"/>
      <c r="E757" s="27"/>
      <c r="F757" s="27"/>
    </row>
    <row r="758" spans="1:6" ht="15">
      <c r="A758" s="148" t="s">
        <v>481</v>
      </c>
      <c r="B758" s="27">
        <v>168194.21</v>
      </c>
      <c r="C758" s="27">
        <v>593330.85</v>
      </c>
      <c r="D758" s="27">
        <v>1019392.26</v>
      </c>
      <c r="E758" s="27">
        <v>1754953</v>
      </c>
      <c r="F758" s="27">
        <v>4069463.74</v>
      </c>
    </row>
    <row r="759" spans="1:6" ht="15">
      <c r="A759" s="148" t="s">
        <v>482</v>
      </c>
      <c r="B759" s="29">
        <v>104506.14</v>
      </c>
      <c r="C759" s="29">
        <v>276166.82</v>
      </c>
      <c r="D759" s="29">
        <v>323844.32</v>
      </c>
      <c r="E759" s="29">
        <v>383947.76</v>
      </c>
      <c r="F759" s="29">
        <v>1499834.01</v>
      </c>
    </row>
    <row r="760" spans="1:6" ht="15">
      <c r="A760" s="148" t="s">
        <v>367</v>
      </c>
      <c r="B760" s="27">
        <v>272700.36</v>
      </c>
      <c r="C760" s="27">
        <v>869497.67</v>
      </c>
      <c r="D760" s="27">
        <v>1343236.58</v>
      </c>
      <c r="E760" s="27">
        <v>2138900.76</v>
      </c>
      <c r="F760" s="27">
        <v>5569297.75</v>
      </c>
    </row>
    <row r="761" spans="1:6" ht="15">
      <c r="A761" s="6"/>
      <c r="B761" s="27"/>
      <c r="C761" s="27"/>
      <c r="D761" s="27"/>
      <c r="E761" s="27"/>
      <c r="F761" s="27"/>
    </row>
    <row r="762" spans="1:6" ht="15">
      <c r="A762" s="5" t="s">
        <v>368</v>
      </c>
      <c r="B762" s="27"/>
      <c r="C762" s="27"/>
      <c r="D762" s="27"/>
      <c r="E762" s="27"/>
      <c r="F762" s="27"/>
    </row>
    <row r="763" spans="1:6" ht="15">
      <c r="A763" s="6" t="s">
        <v>369</v>
      </c>
      <c r="B763" s="27">
        <v>21980.19</v>
      </c>
      <c r="C763" s="27">
        <v>43626.4</v>
      </c>
      <c r="D763" s="27">
        <v>1336.59</v>
      </c>
      <c r="E763" s="27">
        <v>20357.7</v>
      </c>
      <c r="F763" s="27">
        <v>52975.25</v>
      </c>
    </row>
    <row r="764" spans="1:6" ht="15">
      <c r="A764" s="6" t="s">
        <v>370</v>
      </c>
      <c r="B764" s="27">
        <v>947.71</v>
      </c>
      <c r="C764" s="27">
        <v>1629.91</v>
      </c>
      <c r="D764" s="27">
        <v>0</v>
      </c>
      <c r="E764" s="27">
        <v>0</v>
      </c>
      <c r="F764" s="27">
        <v>0</v>
      </c>
    </row>
    <row r="765" spans="1:6" ht="15">
      <c r="A765" s="6" t="s">
        <v>371</v>
      </c>
      <c r="B765" s="29">
        <v>75373.27</v>
      </c>
      <c r="C765" s="29">
        <v>102771.32</v>
      </c>
      <c r="D765" s="29">
        <v>60103.58</v>
      </c>
      <c r="E765" s="29">
        <v>215463.78</v>
      </c>
      <c r="F765" s="29">
        <v>1187087.01</v>
      </c>
    </row>
    <row r="766" spans="1:6" ht="15">
      <c r="A766" s="6" t="s">
        <v>372</v>
      </c>
      <c r="B766" s="27">
        <v>98301.17</v>
      </c>
      <c r="C766" s="27">
        <v>148027.63</v>
      </c>
      <c r="D766" s="27">
        <v>61440.17</v>
      </c>
      <c r="E766" s="27">
        <v>235821.48</v>
      </c>
      <c r="F766" s="27">
        <v>1240062.26</v>
      </c>
    </row>
    <row r="767" spans="1:6" ht="15">
      <c r="A767" s="6"/>
      <c r="B767" s="27"/>
      <c r="C767" s="27"/>
      <c r="D767" s="27"/>
      <c r="E767" s="27"/>
      <c r="F767" s="27"/>
    </row>
    <row r="768" spans="1:7" s="5" customFormat="1" ht="12">
      <c r="A768" s="5" t="s">
        <v>373</v>
      </c>
      <c r="B768" s="27"/>
      <c r="C768" s="27"/>
      <c r="D768" s="27"/>
      <c r="E768" s="27"/>
      <c r="F768" s="27"/>
      <c r="G768" s="108"/>
    </row>
    <row r="769" spans="1:6" ht="15">
      <c r="A769" s="6" t="s">
        <v>374</v>
      </c>
      <c r="B769" s="27">
        <v>0</v>
      </c>
      <c r="C769" s="27">
        <v>7714.65</v>
      </c>
      <c r="D769" s="27">
        <v>6013.93</v>
      </c>
      <c r="E769" s="27">
        <v>43313.59</v>
      </c>
      <c r="F769" s="27">
        <v>467766.58</v>
      </c>
    </row>
    <row r="770" spans="1:6" ht="15">
      <c r="A770" s="6" t="s">
        <v>375</v>
      </c>
      <c r="B770" s="27">
        <v>58228.1</v>
      </c>
      <c r="C770" s="27">
        <v>321970.04</v>
      </c>
      <c r="D770" s="27">
        <v>367904.12</v>
      </c>
      <c r="E770" s="27">
        <v>959473.22</v>
      </c>
      <c r="F770" s="27">
        <v>2910361.04</v>
      </c>
    </row>
    <row r="771" spans="1:6" ht="15">
      <c r="A771" s="6" t="s">
        <v>376</v>
      </c>
      <c r="B771" s="29">
        <v>36749.5</v>
      </c>
      <c r="C771" s="29">
        <v>105778.19</v>
      </c>
      <c r="D771" s="29">
        <v>130802.81</v>
      </c>
      <c r="E771" s="29">
        <v>364398.49</v>
      </c>
      <c r="F771" s="29">
        <v>2225474.83</v>
      </c>
    </row>
    <row r="772" spans="1:6" ht="15">
      <c r="A772" s="6" t="s">
        <v>378</v>
      </c>
      <c r="B772" s="27">
        <v>94977.6</v>
      </c>
      <c r="C772" s="27">
        <v>435462.88</v>
      </c>
      <c r="D772" s="27">
        <v>504720.85</v>
      </c>
      <c r="E772" s="27">
        <v>1367185.3</v>
      </c>
      <c r="F772" s="27">
        <v>5603602.45</v>
      </c>
    </row>
    <row r="773" spans="1:6" ht="15">
      <c r="A773" s="6"/>
      <c r="B773" s="27"/>
      <c r="C773" s="27"/>
      <c r="D773" s="27"/>
      <c r="E773" s="27"/>
      <c r="F773" s="27"/>
    </row>
    <row r="774" spans="1:6" ht="15">
      <c r="A774" s="6" t="s">
        <v>404</v>
      </c>
      <c r="B774" s="27">
        <v>-2179.84</v>
      </c>
      <c r="C774" s="27">
        <v>1327.57</v>
      </c>
      <c r="D774" s="27">
        <v>6175.19</v>
      </c>
      <c r="E774" s="27">
        <v>16678.74</v>
      </c>
      <c r="F774" s="27">
        <v>21392.43</v>
      </c>
    </row>
    <row r="775" spans="1:6" ht="15">
      <c r="A775" s="6"/>
      <c r="B775" s="27"/>
      <c r="C775" s="27"/>
      <c r="D775" s="27"/>
      <c r="E775" s="27"/>
      <c r="F775" s="27"/>
    </row>
    <row r="776" spans="1:6" ht="15">
      <c r="A776" s="6" t="s">
        <v>405</v>
      </c>
      <c r="B776" s="27">
        <v>1777108.21</v>
      </c>
      <c r="C776" s="27">
        <v>3982818.46</v>
      </c>
      <c r="D776" s="27">
        <v>5627954.26</v>
      </c>
      <c r="E776" s="27">
        <v>8832761.79</v>
      </c>
      <c r="F776" s="27">
        <v>23437708.31</v>
      </c>
    </row>
    <row r="777" spans="1:6" ht="15">
      <c r="A777" s="6" t="s">
        <v>406</v>
      </c>
      <c r="B777" s="27">
        <v>111732.35</v>
      </c>
      <c r="C777" s="27">
        <v>779360.69</v>
      </c>
      <c r="D777" s="27">
        <v>1250160.33</v>
      </c>
      <c r="E777" s="27">
        <v>3538636.41</v>
      </c>
      <c r="F777" s="27">
        <v>7881961.89</v>
      </c>
    </row>
    <row r="778" spans="1:6" ht="15">
      <c r="A778" s="6" t="s">
        <v>407</v>
      </c>
      <c r="B778" s="27">
        <v>0</v>
      </c>
      <c r="C778" s="27">
        <v>0</v>
      </c>
      <c r="D778" s="27">
        <v>0</v>
      </c>
      <c r="E778" s="27">
        <v>0</v>
      </c>
      <c r="F778" s="27">
        <v>45516.14</v>
      </c>
    </row>
    <row r="779" spans="1:6" ht="15">
      <c r="A779" s="6" t="s">
        <v>408</v>
      </c>
      <c r="B779" s="29">
        <v>1888840.55</v>
      </c>
      <c r="C779" s="29">
        <v>4762179.15</v>
      </c>
      <c r="D779" s="29">
        <v>6878114.6</v>
      </c>
      <c r="E779" s="29">
        <v>12371398.21</v>
      </c>
      <c r="F779" s="29">
        <v>31365186.34</v>
      </c>
    </row>
    <row r="780" spans="1:6" ht="15">
      <c r="A780" s="6"/>
      <c r="B780" s="27"/>
      <c r="C780" s="27"/>
      <c r="D780" s="27"/>
      <c r="E780" s="27"/>
      <c r="F780" s="27"/>
    </row>
    <row r="781" spans="1:6" ht="15">
      <c r="A781" s="6" t="s">
        <v>409</v>
      </c>
      <c r="B781" s="27">
        <v>4276404.03</v>
      </c>
      <c r="C781" s="27">
        <v>5862227.78</v>
      </c>
      <c r="D781" s="27">
        <v>7399850.9</v>
      </c>
      <c r="E781" s="27">
        <v>9445633.52</v>
      </c>
      <c r="F781" s="27">
        <v>12905601.79</v>
      </c>
    </row>
    <row r="782" spans="1:6" ht="15">
      <c r="A782" s="6"/>
      <c r="B782" s="27"/>
      <c r="C782" s="27"/>
      <c r="D782" s="27"/>
      <c r="E782" s="27"/>
      <c r="F782" s="27"/>
    </row>
    <row r="783" spans="1:6" ht="15">
      <c r="A783" s="6" t="s">
        <v>410</v>
      </c>
      <c r="B783" s="27">
        <v>6165244.58</v>
      </c>
      <c r="C783" s="27">
        <v>10624406.94</v>
      </c>
      <c r="D783" s="27">
        <v>14277965.5</v>
      </c>
      <c r="E783" s="27">
        <v>21817031.73</v>
      </c>
      <c r="F783" s="27">
        <v>44270788.13</v>
      </c>
    </row>
    <row r="784" spans="1:6" ht="15">
      <c r="A784" s="6"/>
      <c r="B784" s="27"/>
      <c r="C784" s="27"/>
      <c r="D784" s="27"/>
      <c r="E784" s="27"/>
      <c r="F784" s="27"/>
    </row>
    <row r="785" spans="1:6" ht="15">
      <c r="A785" s="6"/>
      <c r="B785" s="27"/>
      <c r="C785" s="27"/>
      <c r="D785" s="27"/>
      <c r="E785" s="27"/>
      <c r="F785" s="27"/>
    </row>
    <row r="786" spans="1:6" ht="15">
      <c r="A786" s="6" t="s">
        <v>413</v>
      </c>
      <c r="B786" s="27">
        <v>29.36</v>
      </c>
      <c r="C786" s="27">
        <v>40.46</v>
      </c>
      <c r="D786" s="27">
        <v>43.2</v>
      </c>
      <c r="E786" s="27">
        <v>48.32</v>
      </c>
      <c r="F786" s="27">
        <v>64.49</v>
      </c>
    </row>
    <row r="787" spans="1:6" ht="15">
      <c r="A787" s="13"/>
      <c r="B787" s="25"/>
      <c r="C787" s="25"/>
      <c r="D787" s="25"/>
      <c r="E787" s="25"/>
      <c r="F787" s="25"/>
    </row>
    <row r="788" ht="15">
      <c r="A788" s="6"/>
    </row>
    <row r="789" ht="15">
      <c r="A789" s="6"/>
    </row>
    <row r="790" spans="1:6" ht="15">
      <c r="A790" s="1" t="s">
        <v>414</v>
      </c>
      <c r="B790" s="3" t="s">
        <v>415</v>
      </c>
      <c r="C790" s="4"/>
      <c r="D790" s="4"/>
      <c r="E790" s="4"/>
      <c r="F790" s="4"/>
    </row>
    <row r="791" spans="1:6" ht="15">
      <c r="A791" s="6"/>
      <c r="B791" s="44"/>
      <c r="C791" s="44"/>
      <c r="D791" s="44"/>
      <c r="E791" s="44"/>
      <c r="F791" s="44"/>
    </row>
    <row r="792" spans="1:6" ht="15">
      <c r="A792" s="109">
        <v>2009</v>
      </c>
      <c r="B792" s="143" t="s">
        <v>6</v>
      </c>
      <c r="C792" s="143"/>
      <c r="D792" s="143"/>
      <c r="E792" s="143"/>
      <c r="F792" s="143"/>
    </row>
    <row r="793" spans="1:6" ht="15">
      <c r="A793" s="13"/>
      <c r="B793" s="110" t="s">
        <v>10</v>
      </c>
      <c r="C793" s="111" t="s">
        <v>11</v>
      </c>
      <c r="D793" s="111" t="s">
        <v>12</v>
      </c>
      <c r="E793" s="111" t="s">
        <v>13</v>
      </c>
      <c r="F793" s="110" t="s">
        <v>14</v>
      </c>
    </row>
    <row r="794" ht="15">
      <c r="A794" s="6"/>
    </row>
    <row r="795" ht="15">
      <c r="A795" s="6"/>
    </row>
    <row r="796" ht="15">
      <c r="A796" s="5" t="s">
        <v>416</v>
      </c>
    </row>
    <row r="797" ht="15">
      <c r="A797" s="5" t="s">
        <v>82</v>
      </c>
    </row>
    <row r="798" spans="1:7" s="5" customFormat="1" ht="12">
      <c r="A798" s="6" t="s">
        <v>99</v>
      </c>
      <c r="B798" s="54">
        <v>-131924.27</v>
      </c>
      <c r="C798" s="54">
        <v>-679895.78</v>
      </c>
      <c r="D798" s="54">
        <v>-8235.27</v>
      </c>
      <c r="E798" s="54">
        <v>-91883.8</v>
      </c>
      <c r="F798" s="54">
        <v>-613995.74</v>
      </c>
      <c r="G798" s="108"/>
    </row>
    <row r="799" spans="1:6" ht="15">
      <c r="A799" s="6" t="s">
        <v>418</v>
      </c>
      <c r="B799" s="29">
        <v>-2247.63</v>
      </c>
      <c r="C799" s="29">
        <v>-5493.55</v>
      </c>
      <c r="D799" s="29">
        <v>-34990.14</v>
      </c>
      <c r="E799" s="29">
        <v>-9421.48</v>
      </c>
      <c r="F799" s="29">
        <v>65163.13</v>
      </c>
    </row>
    <row r="800" spans="1:6" ht="15">
      <c r="A800" s="6" t="s">
        <v>98</v>
      </c>
      <c r="B800" s="27">
        <v>-134171.9</v>
      </c>
      <c r="C800" s="27">
        <v>-685389.32</v>
      </c>
      <c r="D800" s="27">
        <v>-43225.41</v>
      </c>
      <c r="E800" s="27">
        <v>-101305.28</v>
      </c>
      <c r="F800" s="27">
        <v>-548832.61</v>
      </c>
    </row>
    <row r="801" spans="1:6" ht="15">
      <c r="A801" s="6"/>
      <c r="B801" s="27"/>
      <c r="C801" s="27"/>
      <c r="D801" s="27"/>
      <c r="E801" s="27"/>
      <c r="F801" s="27"/>
    </row>
    <row r="802" spans="1:6" ht="15">
      <c r="A802" s="6" t="s">
        <v>515</v>
      </c>
      <c r="B802" s="27">
        <v>-5223.92</v>
      </c>
      <c r="C802" s="27">
        <v>-17842.16</v>
      </c>
      <c r="D802" s="27">
        <v>-36187.5</v>
      </c>
      <c r="E802" s="27">
        <v>-5604.8</v>
      </c>
      <c r="F802" s="27">
        <v>11245.18</v>
      </c>
    </row>
    <row r="803" spans="1:6" ht="15">
      <c r="A803" s="6" t="s">
        <v>516</v>
      </c>
      <c r="B803" s="27">
        <v>37594.88</v>
      </c>
      <c r="C803" s="27">
        <v>17848.16</v>
      </c>
      <c r="D803" s="27">
        <v>112841.85</v>
      </c>
      <c r="E803" s="27">
        <v>33543.36</v>
      </c>
      <c r="F803" s="27">
        <v>-27541.34</v>
      </c>
    </row>
    <row r="804" spans="1:6" ht="15">
      <c r="A804" s="6"/>
      <c r="B804" s="27"/>
      <c r="C804" s="27"/>
      <c r="D804" s="27"/>
      <c r="E804" s="27"/>
      <c r="F804" s="27"/>
    </row>
    <row r="805" spans="1:6" ht="15">
      <c r="A805" s="6" t="s">
        <v>420</v>
      </c>
      <c r="B805" s="27">
        <v>-101800.93</v>
      </c>
      <c r="C805" s="27">
        <v>-685383.32</v>
      </c>
      <c r="D805" s="27">
        <v>33428.95</v>
      </c>
      <c r="E805" s="27">
        <v>-73366.73</v>
      </c>
      <c r="F805" s="27">
        <v>-565128.76</v>
      </c>
    </row>
    <row r="806" spans="1:6" ht="15">
      <c r="A806" s="6"/>
      <c r="B806" s="27"/>
      <c r="C806" s="27"/>
      <c r="D806" s="27"/>
      <c r="E806" s="27"/>
      <c r="F806" s="27"/>
    </row>
    <row r="807" spans="1:6" ht="15">
      <c r="A807" s="6"/>
      <c r="B807" s="27"/>
      <c r="C807" s="27"/>
      <c r="D807" s="27"/>
      <c r="E807" s="27"/>
      <c r="F807" s="27"/>
    </row>
    <row r="808" spans="1:6" ht="15">
      <c r="A808" s="5" t="s">
        <v>421</v>
      </c>
      <c r="B808" s="27"/>
      <c r="C808" s="27"/>
      <c r="D808" s="27"/>
      <c r="E808" s="27"/>
      <c r="F808" s="27"/>
    </row>
    <row r="809" spans="1:6" ht="15">
      <c r="A809" s="6" t="s">
        <v>423</v>
      </c>
      <c r="B809" s="27">
        <v>-599.65</v>
      </c>
      <c r="C809" s="27">
        <v>-2192.71</v>
      </c>
      <c r="D809" s="27">
        <v>-795.57</v>
      </c>
      <c r="E809" s="27">
        <v>11.2</v>
      </c>
      <c r="F809" s="27">
        <v>5782.92</v>
      </c>
    </row>
    <row r="810" spans="1:6" ht="15">
      <c r="A810" s="6" t="s">
        <v>404</v>
      </c>
      <c r="B810" s="27">
        <v>-14720.3</v>
      </c>
      <c r="C810" s="27">
        <v>-15693.62</v>
      </c>
      <c r="D810" s="27">
        <v>-29840.58</v>
      </c>
      <c r="E810" s="27">
        <v>-51393.5</v>
      </c>
      <c r="F810" s="27">
        <v>-31894.04</v>
      </c>
    </row>
    <row r="811" spans="1:6" ht="15">
      <c r="A811" s="6" t="s">
        <v>370</v>
      </c>
      <c r="B811" s="29">
        <v>0</v>
      </c>
      <c r="C811" s="29">
        <v>0</v>
      </c>
      <c r="D811" s="29">
        <v>0</v>
      </c>
      <c r="E811" s="29">
        <v>0</v>
      </c>
      <c r="F811" s="29">
        <v>0</v>
      </c>
    </row>
    <row r="812" spans="1:6" ht="15">
      <c r="A812" s="6" t="s">
        <v>405</v>
      </c>
      <c r="B812" s="27">
        <v>-15319.95</v>
      </c>
      <c r="C812" s="27">
        <v>-17886.33</v>
      </c>
      <c r="D812" s="27">
        <v>-30636.14</v>
      </c>
      <c r="E812" s="27">
        <v>-51382.3</v>
      </c>
      <c r="F812" s="27">
        <v>-26111.12</v>
      </c>
    </row>
    <row r="813" spans="1:6" ht="15">
      <c r="A813" s="6"/>
      <c r="B813" s="27"/>
      <c r="C813" s="27"/>
      <c r="D813" s="27"/>
      <c r="E813" s="27"/>
      <c r="F813" s="27"/>
    </row>
    <row r="814" spans="1:6" ht="15">
      <c r="A814" s="148" t="s">
        <v>513</v>
      </c>
      <c r="B814" s="27">
        <v>-3741.8</v>
      </c>
      <c r="C814" s="27">
        <v>-987.3</v>
      </c>
      <c r="D814" s="27">
        <v>-78.26</v>
      </c>
      <c r="E814" s="27">
        <v>25918.49</v>
      </c>
      <c r="F814" s="27">
        <v>-52431.37</v>
      </c>
    </row>
    <row r="815" spans="1:6" ht="15">
      <c r="A815" s="6"/>
      <c r="B815" s="27"/>
      <c r="C815" s="27"/>
      <c r="D815" s="27"/>
      <c r="E815" s="27"/>
      <c r="F815" s="27"/>
    </row>
    <row r="816" spans="1:6" ht="15">
      <c r="A816" s="6" t="s">
        <v>382</v>
      </c>
      <c r="B816" s="27">
        <v>6728.79</v>
      </c>
      <c r="C816" s="27">
        <v>131780.35</v>
      </c>
      <c r="D816" s="27">
        <v>110497.26</v>
      </c>
      <c r="E816" s="27">
        <v>-211898.61</v>
      </c>
      <c r="F816" s="27">
        <v>315830.16</v>
      </c>
    </row>
    <row r="817" spans="1:6" ht="15">
      <c r="A817" s="6"/>
      <c r="B817" s="27"/>
      <c r="C817" s="27"/>
      <c r="D817" s="27"/>
      <c r="E817" s="27"/>
      <c r="F817" s="27"/>
    </row>
    <row r="818" spans="1:6" ht="15">
      <c r="A818" s="6" t="s">
        <v>408</v>
      </c>
      <c r="B818" s="27">
        <v>-12332.96</v>
      </c>
      <c r="C818" s="27">
        <v>112906.72</v>
      </c>
      <c r="D818" s="27">
        <v>79782.86</v>
      </c>
      <c r="E818" s="27">
        <v>-237362.43</v>
      </c>
      <c r="F818" s="27">
        <v>237287.67</v>
      </c>
    </row>
    <row r="819" spans="1:6" ht="15">
      <c r="A819" s="13"/>
      <c r="B819" s="29"/>
      <c r="C819" s="29"/>
      <c r="D819" s="29"/>
      <c r="E819" s="29"/>
      <c r="F819" s="29"/>
    </row>
    <row r="820" ht="15">
      <c r="A820" s="6"/>
    </row>
    <row r="821" ht="15">
      <c r="A821" s="6"/>
    </row>
    <row r="822" spans="1:6" ht="15">
      <c r="A822" s="1" t="s">
        <v>424</v>
      </c>
      <c r="B822" s="3" t="s">
        <v>425</v>
      </c>
      <c r="C822" s="4"/>
      <c r="D822" s="4"/>
      <c r="E822" s="4"/>
      <c r="F822" s="4"/>
    </row>
    <row r="823" spans="1:6" ht="15">
      <c r="A823" s="6"/>
      <c r="B823" s="44"/>
      <c r="C823" s="44"/>
      <c r="D823" s="44"/>
      <c r="E823" s="44"/>
      <c r="F823" s="44"/>
    </row>
    <row r="824" spans="1:6" ht="15">
      <c r="A824" s="109">
        <v>2009</v>
      </c>
      <c r="B824" s="143" t="s">
        <v>6</v>
      </c>
      <c r="C824" s="143"/>
      <c r="D824" s="143"/>
      <c r="E824" s="143"/>
      <c r="F824" s="143"/>
    </row>
    <row r="825" spans="1:6" ht="15">
      <c r="A825" s="13"/>
      <c r="B825" s="110" t="s">
        <v>10</v>
      </c>
      <c r="C825" s="111" t="s">
        <v>11</v>
      </c>
      <c r="D825" s="111" t="s">
        <v>12</v>
      </c>
      <c r="E825" s="111" t="s">
        <v>13</v>
      </c>
      <c r="F825" s="110" t="s">
        <v>14</v>
      </c>
    </row>
    <row r="826" ht="15">
      <c r="A826" s="6"/>
    </row>
    <row r="827" ht="15">
      <c r="A827" s="6"/>
    </row>
    <row r="828" spans="1:6" ht="15">
      <c r="A828" s="6" t="s">
        <v>426</v>
      </c>
      <c r="B828" s="27">
        <v>4352240.8</v>
      </c>
      <c r="C828" s="27">
        <v>6411335.53</v>
      </c>
      <c r="D828" s="27">
        <v>7394029.98</v>
      </c>
      <c r="E828" s="27">
        <v>10008726.33</v>
      </c>
      <c r="F828" s="27">
        <v>13301170.56</v>
      </c>
    </row>
    <row r="829" spans="1:6" ht="15">
      <c r="A829" s="6" t="s">
        <v>310</v>
      </c>
      <c r="B829" s="27">
        <v>46488.34</v>
      </c>
      <c r="C829" s="27">
        <v>39849.09</v>
      </c>
      <c r="D829" s="27">
        <v>55880.25</v>
      </c>
      <c r="E829" s="27">
        <v>-34899.84</v>
      </c>
      <c r="F829" s="27">
        <v>428839.99</v>
      </c>
    </row>
    <row r="830" spans="1:6" ht="15">
      <c r="A830" s="6"/>
      <c r="B830" s="27"/>
      <c r="C830" s="27"/>
      <c r="D830" s="27"/>
      <c r="E830" s="27"/>
      <c r="F830" s="27"/>
    </row>
    <row r="831" spans="1:6" ht="15">
      <c r="A831" s="5" t="s">
        <v>427</v>
      </c>
      <c r="B831" s="27"/>
      <c r="C831" s="27"/>
      <c r="D831" s="27"/>
      <c r="E831" s="27"/>
      <c r="F831" s="27"/>
    </row>
    <row r="832" spans="1:6" ht="15">
      <c r="A832" s="6" t="s">
        <v>82</v>
      </c>
      <c r="B832" s="27">
        <v>-134171.9</v>
      </c>
      <c r="C832" s="27">
        <v>-685389.32</v>
      </c>
      <c r="D832" s="27">
        <v>-43225.41</v>
      </c>
      <c r="E832" s="27">
        <v>-101305.28</v>
      </c>
      <c r="F832" s="27">
        <v>-548832.61</v>
      </c>
    </row>
    <row r="833" spans="1:6" ht="15">
      <c r="A833" s="6" t="s">
        <v>325</v>
      </c>
      <c r="B833" s="27">
        <v>-5223.92</v>
      </c>
      <c r="C833" s="27">
        <v>-17842.16</v>
      </c>
      <c r="D833" s="27">
        <v>-36187.5</v>
      </c>
      <c r="E833" s="27">
        <v>-5604.8</v>
      </c>
      <c r="F833" s="27">
        <v>11245.18</v>
      </c>
    </row>
    <row r="834" spans="1:6" ht="15">
      <c r="A834" s="6" t="s">
        <v>334</v>
      </c>
      <c r="B834" s="29">
        <v>37594.88</v>
      </c>
      <c r="C834" s="29">
        <v>17848.16</v>
      </c>
      <c r="D834" s="29">
        <v>112841.85</v>
      </c>
      <c r="E834" s="29">
        <v>33543.36</v>
      </c>
      <c r="F834" s="29">
        <v>-27541.34</v>
      </c>
    </row>
    <row r="835" spans="1:6" ht="15">
      <c r="A835" s="6" t="s">
        <v>428</v>
      </c>
      <c r="B835" s="27">
        <v>-101800.93</v>
      </c>
      <c r="C835" s="27">
        <v>-685383.32</v>
      </c>
      <c r="D835" s="27">
        <v>33428.95</v>
      </c>
      <c r="E835" s="27">
        <v>-73366.73</v>
      </c>
      <c r="F835" s="27">
        <v>-565128.76</v>
      </c>
    </row>
    <row r="836" spans="1:6" ht="15">
      <c r="A836" s="6"/>
      <c r="B836" s="27"/>
      <c r="C836" s="27"/>
      <c r="D836" s="27"/>
      <c r="E836" s="27"/>
      <c r="F836" s="27"/>
    </row>
    <row r="837" spans="1:6" ht="15">
      <c r="A837" s="5" t="s">
        <v>429</v>
      </c>
      <c r="B837" s="27"/>
      <c r="C837" s="27"/>
      <c r="D837" s="27"/>
      <c r="E837" s="27"/>
      <c r="F837" s="27"/>
    </row>
    <row r="838" spans="1:6" ht="15">
      <c r="A838" s="6" t="s">
        <v>430</v>
      </c>
      <c r="B838" s="27">
        <v>-19061.76</v>
      </c>
      <c r="C838" s="27">
        <v>-18873.63</v>
      </c>
      <c r="D838" s="27">
        <v>-30714.4</v>
      </c>
      <c r="E838" s="27">
        <v>-25463.81</v>
      </c>
      <c r="F838" s="27">
        <v>-78542.49</v>
      </c>
    </row>
    <row r="839" spans="1:6" ht="15">
      <c r="A839" s="6" t="s">
        <v>382</v>
      </c>
      <c r="B839" s="29">
        <v>6728.79</v>
      </c>
      <c r="C839" s="29">
        <v>131780.35</v>
      </c>
      <c r="D839" s="29">
        <v>110497.26</v>
      </c>
      <c r="E839" s="29">
        <v>-211898.61</v>
      </c>
      <c r="F839" s="29">
        <v>315830.16</v>
      </c>
    </row>
    <row r="840" spans="1:6" ht="15">
      <c r="A840" s="6" t="s">
        <v>408</v>
      </c>
      <c r="B840" s="27">
        <v>-12332.96</v>
      </c>
      <c r="C840" s="27">
        <v>112906.72</v>
      </c>
      <c r="D840" s="27">
        <v>79782.86</v>
      </c>
      <c r="E840" s="27">
        <v>-237362.43</v>
      </c>
      <c r="F840" s="27">
        <v>237287.67</v>
      </c>
    </row>
    <row r="841" spans="1:6" ht="15">
      <c r="A841" s="6"/>
      <c r="B841" s="27"/>
      <c r="C841" s="27"/>
      <c r="D841" s="27"/>
      <c r="E841" s="27"/>
      <c r="F841" s="27"/>
    </row>
    <row r="842" spans="1:6" ht="15">
      <c r="A842" s="5" t="s">
        <v>431</v>
      </c>
      <c r="B842" s="27"/>
      <c r="C842" s="27"/>
      <c r="D842" s="27"/>
      <c r="E842" s="27"/>
      <c r="F842" s="27"/>
    </row>
    <row r="843" spans="1:6" ht="15">
      <c r="A843" s="6" t="s">
        <v>352</v>
      </c>
      <c r="B843" s="27">
        <v>18117.65</v>
      </c>
      <c r="C843" s="27">
        <v>25320.51</v>
      </c>
      <c r="D843" s="27">
        <v>2608.62</v>
      </c>
      <c r="E843" s="27">
        <v>5615.9</v>
      </c>
      <c r="F843" s="27">
        <v>8661.95</v>
      </c>
    </row>
    <row r="844" spans="1:6" ht="15">
      <c r="A844" s="6" t="s">
        <v>432</v>
      </c>
      <c r="B844" s="27">
        <v>9383.69</v>
      </c>
      <c r="C844" s="27">
        <v>8430.03</v>
      </c>
      <c r="D844" s="27">
        <v>11037.79</v>
      </c>
      <c r="E844" s="27">
        <v>61362.08</v>
      </c>
      <c r="F844" s="27">
        <v>8212.92</v>
      </c>
    </row>
    <row r="845" spans="1:6" ht="15">
      <c r="A845" s="6" t="s">
        <v>380</v>
      </c>
      <c r="B845" s="27">
        <v>0</v>
      </c>
      <c r="C845" s="27">
        <v>0</v>
      </c>
      <c r="D845" s="27">
        <v>0</v>
      </c>
      <c r="E845" s="27">
        <v>0</v>
      </c>
      <c r="F845" s="27">
        <v>5356.82</v>
      </c>
    </row>
    <row r="846" spans="1:6" ht="15">
      <c r="A846" s="6"/>
      <c r="B846" s="27"/>
      <c r="C846" s="27"/>
      <c r="D846" s="27"/>
      <c r="E846" s="27"/>
      <c r="F846" s="27"/>
    </row>
    <row r="847" spans="1:6" ht="15">
      <c r="A847" s="5" t="s">
        <v>433</v>
      </c>
      <c r="B847" s="27"/>
      <c r="C847" s="27"/>
      <c r="D847" s="27"/>
      <c r="E847" s="27"/>
      <c r="F847" s="27"/>
    </row>
    <row r="848" spans="1:6" ht="15">
      <c r="A848" s="6" t="s">
        <v>343</v>
      </c>
      <c r="B848" s="27">
        <v>25078.33</v>
      </c>
      <c r="C848" s="27">
        <v>30189.54</v>
      </c>
      <c r="D848" s="27">
        <v>75309.09</v>
      </c>
      <c r="E848" s="27">
        <v>70199.77</v>
      </c>
      <c r="F848" s="27">
        <v>65424.11</v>
      </c>
    </row>
    <row r="849" spans="1:6" ht="15">
      <c r="A849" s="6" t="s">
        <v>434</v>
      </c>
      <c r="B849" s="27">
        <v>-10614.23</v>
      </c>
      <c r="C849" s="27">
        <v>-20041.23</v>
      </c>
      <c r="D849" s="27">
        <v>-101608.48</v>
      </c>
      <c r="E849" s="27">
        <v>-214242.05</v>
      </c>
      <c r="F849" s="27">
        <v>-453375.25</v>
      </c>
    </row>
    <row r="850" spans="1:6" ht="15">
      <c r="A850" s="6"/>
      <c r="B850" s="27"/>
      <c r="C850" s="27"/>
      <c r="D850" s="27"/>
      <c r="E850" s="27"/>
      <c r="F850" s="27"/>
    </row>
    <row r="851" spans="1:6" ht="15">
      <c r="A851" s="6" t="s">
        <v>435</v>
      </c>
      <c r="B851" s="27">
        <v>-8191.22</v>
      </c>
      <c r="C851" s="27">
        <v>-16480.24</v>
      </c>
      <c r="D851" s="27">
        <v>-163271.15</v>
      </c>
      <c r="E851" s="27">
        <v>-217463.84</v>
      </c>
      <c r="F851" s="27">
        <v>-496567.67</v>
      </c>
    </row>
    <row r="852" spans="1:6" ht="15">
      <c r="A852" s="6"/>
      <c r="B852" s="27"/>
      <c r="C852" s="27"/>
      <c r="D852" s="27"/>
      <c r="E852" s="27"/>
      <c r="F852" s="27"/>
    </row>
    <row r="853" spans="1:7" s="5" customFormat="1" ht="12">
      <c r="A853" s="6" t="s">
        <v>436</v>
      </c>
      <c r="B853" s="27">
        <v>4276404.03</v>
      </c>
      <c r="C853" s="27">
        <v>5862227.78</v>
      </c>
      <c r="D853" s="27">
        <v>7399850.9</v>
      </c>
      <c r="E853" s="27">
        <v>9445633.52</v>
      </c>
      <c r="F853" s="27">
        <v>12905601.79</v>
      </c>
      <c r="G853" s="108"/>
    </row>
    <row r="854" spans="1:6" ht="15">
      <c r="A854" s="13"/>
      <c r="B854" s="25"/>
      <c r="C854" s="25"/>
      <c r="D854" s="25"/>
      <c r="E854" s="25"/>
      <c r="F854" s="25"/>
    </row>
    <row r="855" ht="15">
      <c r="A855" s="6"/>
    </row>
    <row r="856" ht="15">
      <c r="A856" s="6"/>
    </row>
    <row r="857" spans="1:6" ht="15">
      <c r="A857" s="1" t="s">
        <v>437</v>
      </c>
      <c r="B857" s="3" t="s">
        <v>438</v>
      </c>
      <c r="C857" s="4"/>
      <c r="D857" s="4"/>
      <c r="E857" s="4"/>
      <c r="F857" s="4"/>
    </row>
    <row r="858" spans="1:6" ht="15">
      <c r="A858" s="6"/>
      <c r="B858" s="44"/>
      <c r="C858" s="44"/>
      <c r="D858" s="44"/>
      <c r="E858" s="44"/>
      <c r="F858" s="44"/>
    </row>
    <row r="859" spans="1:6" ht="15">
      <c r="A859" s="109">
        <v>2009</v>
      </c>
      <c r="B859" s="143" t="s">
        <v>6</v>
      </c>
      <c r="C859" s="143"/>
      <c r="D859" s="143"/>
      <c r="E859" s="143"/>
      <c r="F859" s="143"/>
    </row>
    <row r="860" spans="1:6" ht="15">
      <c r="A860" s="13"/>
      <c r="B860" s="110" t="s">
        <v>10</v>
      </c>
      <c r="C860" s="111" t="s">
        <v>11</v>
      </c>
      <c r="D860" s="111" t="s">
        <v>12</v>
      </c>
      <c r="E860" s="111" t="s">
        <v>13</v>
      </c>
      <c r="F860" s="110" t="s">
        <v>14</v>
      </c>
    </row>
    <row r="861" ht="15">
      <c r="A861" s="6"/>
    </row>
    <row r="862" ht="15">
      <c r="A862" s="6"/>
    </row>
    <row r="863" ht="15">
      <c r="A863" s="5" t="s">
        <v>439</v>
      </c>
    </row>
    <row r="864" spans="1:6" ht="15">
      <c r="A864" s="6" t="s">
        <v>440</v>
      </c>
      <c r="B864" s="27">
        <v>22842.73</v>
      </c>
      <c r="C864" s="27">
        <v>222209.74</v>
      </c>
      <c r="D864" s="27">
        <v>488864.89</v>
      </c>
      <c r="E864" s="27">
        <v>465716.41</v>
      </c>
      <c r="F864" s="27">
        <v>1923778.11</v>
      </c>
    </row>
    <row r="865" spans="1:6" ht="15">
      <c r="A865" s="6" t="s">
        <v>268</v>
      </c>
      <c r="B865" s="27">
        <v>29286.08</v>
      </c>
      <c r="C865" s="27">
        <v>56301.09</v>
      </c>
      <c r="D865" s="27">
        <v>87365.44</v>
      </c>
      <c r="E865" s="27">
        <v>148497.54</v>
      </c>
      <c r="F865" s="27">
        <v>322067.96</v>
      </c>
    </row>
    <row r="866" spans="1:6" ht="15">
      <c r="A866" s="6" t="s">
        <v>264</v>
      </c>
      <c r="B866" s="27">
        <v>1364.19</v>
      </c>
      <c r="C866" s="27">
        <v>19464.66</v>
      </c>
      <c r="D866" s="27">
        <v>33418.85</v>
      </c>
      <c r="E866" s="27">
        <v>105058.33</v>
      </c>
      <c r="F866" s="27">
        <v>454485.3</v>
      </c>
    </row>
    <row r="867" spans="1:6" ht="15">
      <c r="A867" s="6" t="s">
        <v>265</v>
      </c>
      <c r="B867" s="27">
        <v>256.1</v>
      </c>
      <c r="C867" s="27">
        <v>5942.25</v>
      </c>
      <c r="D867" s="27">
        <v>10480.42</v>
      </c>
      <c r="E867" s="27">
        <v>5650.9</v>
      </c>
      <c r="F867" s="27">
        <v>63276.42</v>
      </c>
    </row>
    <row r="868" spans="1:6" ht="15">
      <c r="A868" s="6" t="s">
        <v>266</v>
      </c>
      <c r="B868" s="27">
        <v>657.53</v>
      </c>
      <c r="C868" s="27">
        <v>9137.95</v>
      </c>
      <c r="D868" s="27">
        <v>22048.1</v>
      </c>
      <c r="E868" s="27">
        <v>14541.33</v>
      </c>
      <c r="F868" s="27">
        <v>41165.59</v>
      </c>
    </row>
    <row r="869" spans="1:6" ht="15">
      <c r="A869" s="6" t="s">
        <v>441</v>
      </c>
      <c r="B869" s="29">
        <v>229389.23</v>
      </c>
      <c r="C869" s="29">
        <v>492223.88</v>
      </c>
      <c r="D869" s="29">
        <v>561154.23</v>
      </c>
      <c r="E869" s="29">
        <v>643033.92</v>
      </c>
      <c r="F869" s="29">
        <v>555607.01</v>
      </c>
    </row>
    <row r="870" spans="1:6" ht="15">
      <c r="A870" s="6" t="s">
        <v>442</v>
      </c>
      <c r="B870" s="27">
        <v>-179538.25</v>
      </c>
      <c r="C870" s="27">
        <v>-248257.92</v>
      </c>
      <c r="D870" s="27">
        <v>-50871.28</v>
      </c>
      <c r="E870" s="27">
        <v>-154070.53</v>
      </c>
      <c r="F870" s="27">
        <v>1131311.75</v>
      </c>
    </row>
    <row r="871" spans="1:6" ht="15">
      <c r="A871" s="6"/>
      <c r="B871" s="27"/>
      <c r="C871" s="27"/>
      <c r="D871" s="27"/>
      <c r="E871" s="27"/>
      <c r="F871" s="27"/>
    </row>
    <row r="872" spans="1:6" ht="15">
      <c r="A872" s="6" t="s">
        <v>443</v>
      </c>
      <c r="B872" s="27">
        <v>3122738.44</v>
      </c>
      <c r="C872" s="27">
        <v>6729677.99</v>
      </c>
      <c r="D872" s="27">
        <v>9130551.84</v>
      </c>
      <c r="E872" s="27">
        <v>13861081.39</v>
      </c>
      <c r="F872" s="27">
        <v>29502013.03</v>
      </c>
    </row>
    <row r="873" ht="15">
      <c r="A873" s="6"/>
    </row>
    <row r="874" spans="1:6" ht="15">
      <c r="A874" s="6" t="s">
        <v>444</v>
      </c>
      <c r="B874" s="18">
        <v>-5.75</v>
      </c>
      <c r="C874" s="18">
        <v>-3.69</v>
      </c>
      <c r="D874" s="18">
        <v>-0.56</v>
      </c>
      <c r="E874" s="18">
        <v>-1.11</v>
      </c>
      <c r="F874" s="18">
        <v>3.83</v>
      </c>
    </row>
    <row r="875" ht="15">
      <c r="A875" s="6"/>
    </row>
    <row r="876" ht="15">
      <c r="A876" s="5" t="s">
        <v>445</v>
      </c>
    </row>
    <row r="877" spans="1:6" ht="15">
      <c r="A877" s="6" t="s">
        <v>440</v>
      </c>
      <c r="B877" s="27">
        <v>22842.73</v>
      </c>
      <c r="C877" s="27">
        <v>222209.74</v>
      </c>
      <c r="D877" s="27">
        <v>488864.89</v>
      </c>
      <c r="E877" s="27">
        <v>465716.41</v>
      </c>
      <c r="F877" s="27">
        <v>1923778.11</v>
      </c>
    </row>
    <row r="878" spans="1:7" s="5" customFormat="1" ht="12">
      <c r="A878" s="6" t="s">
        <v>268</v>
      </c>
      <c r="B878" s="27">
        <v>29286.08</v>
      </c>
      <c r="C878" s="27">
        <v>56301.09</v>
      </c>
      <c r="D878" s="27">
        <v>87365.44</v>
      </c>
      <c r="E878" s="27">
        <v>148497.54</v>
      </c>
      <c r="F878" s="27">
        <v>322067.96</v>
      </c>
      <c r="G878" s="108"/>
    </row>
    <row r="879" spans="1:6" ht="15">
      <c r="A879" s="6" t="s">
        <v>446</v>
      </c>
      <c r="B879" s="27">
        <v>124909.55</v>
      </c>
      <c r="C879" s="27">
        <v>269187.1</v>
      </c>
      <c r="D879" s="27">
        <v>365222.12</v>
      </c>
      <c r="E879" s="27">
        <v>554443.38</v>
      </c>
      <c r="F879" s="27">
        <v>1180080.51</v>
      </c>
    </row>
    <row r="880" spans="1:6" ht="15">
      <c r="A880" s="6" t="s">
        <v>264</v>
      </c>
      <c r="B880" s="27">
        <v>1364.19</v>
      </c>
      <c r="C880" s="27">
        <v>19464.66</v>
      </c>
      <c r="D880" s="27">
        <v>33418.85</v>
      </c>
      <c r="E880" s="27">
        <v>105058.33</v>
      </c>
      <c r="F880" s="27">
        <v>454485.3</v>
      </c>
    </row>
    <row r="881" spans="1:6" ht="15">
      <c r="A881" s="6" t="s">
        <v>265</v>
      </c>
      <c r="B881" s="27">
        <v>256.1</v>
      </c>
      <c r="C881" s="27">
        <v>5942.25</v>
      </c>
      <c r="D881" s="27">
        <v>10480.42</v>
      </c>
      <c r="E881" s="27">
        <v>5650.9</v>
      </c>
      <c r="F881" s="27">
        <v>63276.42</v>
      </c>
    </row>
    <row r="882" spans="1:6" ht="15">
      <c r="A882" s="6" t="s">
        <v>266</v>
      </c>
      <c r="B882" s="27">
        <v>657.53</v>
      </c>
      <c r="C882" s="27">
        <v>9137.95</v>
      </c>
      <c r="D882" s="27">
        <v>22048.1</v>
      </c>
      <c r="E882" s="27">
        <v>14541.33</v>
      </c>
      <c r="F882" s="27">
        <v>41165.59</v>
      </c>
    </row>
    <row r="883" spans="1:6" ht="15">
      <c r="A883" s="6" t="s">
        <v>447</v>
      </c>
      <c r="B883" s="29">
        <v>42635.3</v>
      </c>
      <c r="C883" s="29">
        <v>403798.26</v>
      </c>
      <c r="D883" s="29">
        <v>1021906.39</v>
      </c>
      <c r="E883" s="29">
        <v>1619881.98</v>
      </c>
      <c r="F883" s="29">
        <v>7165163.79</v>
      </c>
    </row>
    <row r="884" spans="1:6" ht="15">
      <c r="A884" s="6" t="s">
        <v>445</v>
      </c>
      <c r="B884" s="27">
        <v>-32423.27</v>
      </c>
      <c r="C884" s="27">
        <v>378577.12</v>
      </c>
      <c r="D884" s="27">
        <v>1166967.25</v>
      </c>
      <c r="E884" s="27">
        <v>1554402.02</v>
      </c>
      <c r="F884" s="27">
        <v>7672002.04</v>
      </c>
    </row>
    <row r="885" spans="1:6" ht="15">
      <c r="A885" s="6"/>
      <c r="B885" s="27"/>
      <c r="C885" s="27"/>
      <c r="D885" s="27"/>
      <c r="E885" s="27"/>
      <c r="F885" s="27"/>
    </row>
    <row r="886" spans="1:6" ht="15">
      <c r="A886" s="6" t="s">
        <v>448</v>
      </c>
      <c r="B886" s="27">
        <v>1288.79</v>
      </c>
      <c r="C886" s="27">
        <v>4865.66</v>
      </c>
      <c r="D886" s="27">
        <v>9035.32</v>
      </c>
      <c r="E886" s="27">
        <v>13310.13</v>
      </c>
      <c r="F886" s="27">
        <v>47503.74</v>
      </c>
    </row>
    <row r="887" spans="1:6" ht="15">
      <c r="A887" s="6"/>
      <c r="B887" s="27"/>
      <c r="C887" s="27"/>
      <c r="D887" s="27"/>
      <c r="E887" s="27"/>
      <c r="F887" s="27"/>
    </row>
    <row r="888" spans="1:6" ht="15">
      <c r="A888" s="6" t="s">
        <v>449</v>
      </c>
      <c r="B888" s="27">
        <v>-25.16</v>
      </c>
      <c r="C888" s="27">
        <v>77.81</v>
      </c>
      <c r="D888" s="27">
        <v>129.16</v>
      </c>
      <c r="E888" s="27">
        <v>116.78</v>
      </c>
      <c r="F888" s="27">
        <v>161.5</v>
      </c>
    </row>
    <row r="889" spans="1:6" ht="15">
      <c r="A889" s="13"/>
      <c r="B889" s="30"/>
      <c r="C889" s="30"/>
      <c r="D889" s="30"/>
      <c r="E889" s="30"/>
      <c r="F889" s="30"/>
    </row>
    <row r="890" ht="15">
      <c r="A890" s="6"/>
    </row>
    <row r="891" ht="15">
      <c r="A891" s="6" t="s">
        <v>21</v>
      </c>
    </row>
    <row r="892" spans="1:6" ht="15">
      <c r="A892" s="1" t="s">
        <v>450</v>
      </c>
      <c r="B892" s="3" t="s">
        <v>451</v>
      </c>
      <c r="C892" s="4"/>
      <c r="D892" s="4"/>
      <c r="E892" s="4"/>
      <c r="F892" s="4"/>
    </row>
    <row r="893" spans="1:6" ht="15">
      <c r="A893" s="6"/>
      <c r="B893" s="44"/>
      <c r="C893" s="44"/>
      <c r="D893" s="44"/>
      <c r="E893" s="44"/>
      <c r="F893" s="44"/>
    </row>
    <row r="894" spans="1:6" ht="15">
      <c r="A894" s="109">
        <v>2009</v>
      </c>
      <c r="B894" s="143" t="s">
        <v>6</v>
      </c>
      <c r="C894" s="143"/>
      <c r="D894" s="143"/>
      <c r="E894" s="143"/>
      <c r="F894" s="143"/>
    </row>
    <row r="895" spans="1:6" ht="15">
      <c r="A895" s="13"/>
      <c r="B895" s="110" t="s">
        <v>10</v>
      </c>
      <c r="C895" s="111" t="s">
        <v>11</v>
      </c>
      <c r="D895" s="111" t="s">
        <v>12</v>
      </c>
      <c r="E895" s="111" t="s">
        <v>13</v>
      </c>
      <c r="F895" s="110" t="s">
        <v>14</v>
      </c>
    </row>
    <row r="896" ht="15">
      <c r="A896" s="6"/>
    </row>
    <row r="897" spans="1:6" ht="15">
      <c r="A897" s="6" t="s">
        <v>452</v>
      </c>
      <c r="B897" s="27">
        <v>955.59</v>
      </c>
      <c r="C897" s="27">
        <v>3736.28</v>
      </c>
      <c r="D897" s="27">
        <v>8688.99</v>
      </c>
      <c r="E897" s="27">
        <v>14027.99</v>
      </c>
      <c r="F897" s="27">
        <v>39981.15</v>
      </c>
    </row>
    <row r="898" spans="1:6" ht="15">
      <c r="A898" s="6"/>
      <c r="B898" s="27"/>
      <c r="C898" s="27"/>
      <c r="D898" s="27"/>
      <c r="E898" s="27"/>
      <c r="F898" s="27"/>
    </row>
    <row r="899" spans="1:6" ht="15">
      <c r="A899" s="6" t="s">
        <v>456</v>
      </c>
      <c r="B899" s="27">
        <v>1986.71</v>
      </c>
      <c r="C899" s="27">
        <v>1985.22</v>
      </c>
      <c r="D899" s="27">
        <v>1988.35</v>
      </c>
      <c r="E899" s="27">
        <v>1985.08</v>
      </c>
      <c r="F899" s="27">
        <v>1988.3</v>
      </c>
    </row>
    <row r="900" spans="1:7" s="5" customFormat="1" ht="12">
      <c r="A900" s="6"/>
      <c r="B900" s="27"/>
      <c r="C900" s="27"/>
      <c r="D900" s="27"/>
      <c r="E900" s="27"/>
      <c r="F900" s="27"/>
      <c r="G900" s="108"/>
    </row>
    <row r="901" spans="1:6" ht="15">
      <c r="A901" s="148" t="s">
        <v>517</v>
      </c>
      <c r="B901" s="27">
        <v>25625.52</v>
      </c>
      <c r="C901" s="27">
        <v>130521.54</v>
      </c>
      <c r="D901" s="27">
        <v>306904.94</v>
      </c>
      <c r="E901" s="27">
        <v>512790.79</v>
      </c>
      <c r="F901" s="27">
        <v>1400267.91</v>
      </c>
    </row>
    <row r="902" spans="1:6" ht="15">
      <c r="A902" s="6"/>
      <c r="B902" s="27"/>
      <c r="C902" s="27"/>
      <c r="D902" s="27"/>
      <c r="E902" s="27"/>
      <c r="F902" s="27"/>
    </row>
    <row r="903" spans="1:6" ht="15">
      <c r="A903" s="6" t="s">
        <v>457</v>
      </c>
      <c r="B903" s="27">
        <v>58</v>
      </c>
      <c r="C903" s="27">
        <v>100</v>
      </c>
      <c r="D903" s="27">
        <v>41</v>
      </c>
      <c r="E903" s="27">
        <v>29</v>
      </c>
      <c r="F903" s="27">
        <v>59</v>
      </c>
    </row>
    <row r="904" spans="1:7" ht="15">
      <c r="A904" s="6" t="s">
        <v>458</v>
      </c>
      <c r="B904" s="27">
        <v>450.41</v>
      </c>
      <c r="C904" s="27">
        <v>439.76</v>
      </c>
      <c r="D904" s="27">
        <v>129.15</v>
      </c>
      <c r="E904" s="27">
        <v>64.31</v>
      </c>
      <c r="F904" s="27">
        <v>140.71</v>
      </c>
      <c r="G904" s="134"/>
    </row>
    <row r="905" spans="1:6" ht="15">
      <c r="A905" s="13"/>
      <c r="B905" s="25"/>
      <c r="C905" s="25"/>
      <c r="D905" s="25"/>
      <c r="E905" s="25"/>
      <c r="F905" s="25"/>
    </row>
    <row r="906" ht="15">
      <c r="A906" s="6"/>
    </row>
    <row r="907" ht="15">
      <c r="A907" s="6"/>
    </row>
    <row r="908" ht="15">
      <c r="A908" s="6"/>
    </row>
    <row r="909" ht="15">
      <c r="A909" s="6"/>
    </row>
    <row r="910" ht="15">
      <c r="A910" s="6"/>
    </row>
    <row r="911" ht="15">
      <c r="A911" s="6"/>
    </row>
    <row r="912" ht="15">
      <c r="A912" s="6"/>
    </row>
    <row r="913" ht="15">
      <c r="A913" s="6"/>
    </row>
    <row r="914" ht="15">
      <c r="A914" s="6"/>
    </row>
    <row r="915" ht="15">
      <c r="A915" s="6"/>
    </row>
    <row r="916" ht="15">
      <c r="A916" s="6"/>
    </row>
    <row r="917" ht="15">
      <c r="A917" s="6"/>
    </row>
    <row r="918" ht="15">
      <c r="A918" s="6"/>
    </row>
    <row r="919" ht="15">
      <c r="A919" s="6"/>
    </row>
    <row r="920" ht="15">
      <c r="A920" s="6"/>
    </row>
    <row r="921" ht="15">
      <c r="A921" s="6"/>
    </row>
    <row r="922" ht="15">
      <c r="A922" s="6"/>
    </row>
    <row r="923" ht="15">
      <c r="A923" s="6"/>
    </row>
    <row r="924" ht="15">
      <c r="A924" s="6"/>
    </row>
    <row r="925" ht="15">
      <c r="A925" s="6"/>
    </row>
    <row r="926" ht="15">
      <c r="A926" s="6"/>
    </row>
    <row r="927" ht="15">
      <c r="A927" s="6"/>
    </row>
    <row r="928" ht="15">
      <c r="A928" s="6"/>
    </row>
    <row r="929" ht="15">
      <c r="A929" s="6"/>
    </row>
    <row r="930" ht="15">
      <c r="A930" s="6"/>
    </row>
    <row r="931" ht="15">
      <c r="A931" s="6"/>
    </row>
    <row r="932" ht="15">
      <c r="A932" s="6"/>
    </row>
    <row r="933" ht="15">
      <c r="A933" s="6"/>
    </row>
    <row r="934" ht="15">
      <c r="A934" s="6"/>
    </row>
    <row r="935" ht="15">
      <c r="A935" s="6"/>
    </row>
    <row r="936" ht="15">
      <c r="A936" s="6"/>
    </row>
    <row r="937" ht="15">
      <c r="A937" s="6"/>
    </row>
    <row r="938" ht="15">
      <c r="A938" s="6"/>
    </row>
    <row r="939" ht="15">
      <c r="A939" s="6"/>
    </row>
    <row r="940" ht="15">
      <c r="A940" s="6"/>
    </row>
    <row r="941" ht="15">
      <c r="A941" s="6"/>
    </row>
    <row r="942" ht="15">
      <c r="A942" s="6"/>
    </row>
    <row r="943" ht="15">
      <c r="A943" s="6"/>
    </row>
    <row r="944" ht="15">
      <c r="A944" s="6"/>
    </row>
    <row r="945" ht="15">
      <c r="A945" s="6"/>
    </row>
    <row r="946" spans="1:7" s="5" customFormat="1" ht="12">
      <c r="A946" s="6"/>
      <c r="B946" s="18"/>
      <c r="C946" s="18"/>
      <c r="D946" s="18"/>
      <c r="E946" s="18"/>
      <c r="F946" s="18"/>
      <c r="G946" s="108"/>
    </row>
    <row r="947" ht="15">
      <c r="A947" s="6"/>
    </row>
    <row r="948" ht="15">
      <c r="A948" s="6"/>
    </row>
    <row r="949" ht="15">
      <c r="A949" s="6"/>
    </row>
    <row r="950" ht="15">
      <c r="A950" s="6"/>
    </row>
    <row r="951" ht="15">
      <c r="A951" s="6"/>
    </row>
    <row r="952" ht="15">
      <c r="A952" s="6"/>
    </row>
    <row r="953" ht="15">
      <c r="A953" s="6"/>
    </row>
    <row r="954" ht="15">
      <c r="A954" s="6"/>
    </row>
    <row r="955" ht="15">
      <c r="A955" s="6"/>
    </row>
    <row r="956" ht="15">
      <c r="A956" s="6"/>
    </row>
    <row r="957" ht="15">
      <c r="A957" s="6"/>
    </row>
    <row r="958" ht="15">
      <c r="A958" s="6"/>
    </row>
    <row r="959" ht="15">
      <c r="A959" s="6"/>
    </row>
    <row r="960" ht="15">
      <c r="A960" s="6"/>
    </row>
    <row r="961" ht="15">
      <c r="A961" s="6"/>
    </row>
    <row r="962" ht="15">
      <c r="A962" s="6"/>
    </row>
    <row r="963" ht="15">
      <c r="A963" s="6"/>
    </row>
    <row r="964" spans="1:7" s="140" customFormat="1" ht="15">
      <c r="A964" s="6"/>
      <c r="B964" s="18"/>
      <c r="C964" s="18"/>
      <c r="D964" s="18"/>
      <c r="E964" s="18"/>
      <c r="F964" s="18"/>
      <c r="G964" s="139"/>
    </row>
    <row r="965" ht="15">
      <c r="A965" s="6"/>
    </row>
    <row r="966" ht="15">
      <c r="A966" s="6"/>
    </row>
    <row r="967" ht="15">
      <c r="A967" s="6"/>
    </row>
    <row r="968" ht="15">
      <c r="A968" s="6"/>
    </row>
    <row r="969" spans="1:7" s="140" customFormat="1" ht="15">
      <c r="A969" s="6"/>
      <c r="B969" s="18"/>
      <c r="C969" s="18"/>
      <c r="D969" s="18"/>
      <c r="E969" s="18"/>
      <c r="F969" s="18"/>
      <c r="G969" s="139"/>
    </row>
    <row r="970" ht="15">
      <c r="A970" s="6"/>
    </row>
    <row r="971" ht="15">
      <c r="A971" s="6"/>
    </row>
    <row r="972" ht="15">
      <c r="A972" s="6"/>
    </row>
    <row r="973" ht="15">
      <c r="A973" s="6"/>
    </row>
    <row r="974" ht="15">
      <c r="A974" s="6"/>
    </row>
    <row r="975" ht="15">
      <c r="A975" s="6"/>
    </row>
    <row r="976" ht="15">
      <c r="A976" s="6"/>
    </row>
    <row r="977" ht="15">
      <c r="A977" s="6"/>
    </row>
    <row r="978" ht="15">
      <c r="A978" s="6"/>
    </row>
    <row r="979" ht="15">
      <c r="A979" s="6"/>
    </row>
    <row r="980" ht="15">
      <c r="A980" s="6"/>
    </row>
    <row r="981" ht="15">
      <c r="A981" s="6"/>
    </row>
    <row r="982" ht="15">
      <c r="A982" s="6"/>
    </row>
    <row r="983" ht="15">
      <c r="A983" s="6"/>
    </row>
    <row r="984" ht="15">
      <c r="A984" s="6"/>
    </row>
    <row r="985" ht="15">
      <c r="A985" s="6"/>
    </row>
    <row r="986" ht="15">
      <c r="A986" s="6"/>
    </row>
    <row r="987" ht="15">
      <c r="A987" s="6"/>
    </row>
    <row r="988" ht="15">
      <c r="A988" s="6"/>
    </row>
    <row r="989" ht="15">
      <c r="A989" s="6"/>
    </row>
    <row r="990" ht="15">
      <c r="A990" s="6"/>
    </row>
    <row r="991" ht="15">
      <c r="A991" s="6"/>
    </row>
    <row r="992" ht="15">
      <c r="A992" s="6"/>
    </row>
    <row r="993" ht="15">
      <c r="A993" s="6"/>
    </row>
    <row r="994" ht="15">
      <c r="A994" s="6"/>
    </row>
    <row r="995" ht="15">
      <c r="A995" s="6"/>
    </row>
    <row r="996" ht="15">
      <c r="A996" s="6"/>
    </row>
    <row r="997" spans="1:7" s="5" customFormat="1" ht="12">
      <c r="A997" s="6"/>
      <c r="B997" s="18"/>
      <c r="C997" s="18"/>
      <c r="D997" s="18"/>
      <c r="E997" s="18"/>
      <c r="F997" s="18"/>
      <c r="G997" s="108"/>
    </row>
    <row r="998" ht="15">
      <c r="A998" s="6"/>
    </row>
    <row r="999" ht="15">
      <c r="A999" s="6"/>
    </row>
    <row r="1000" ht="15">
      <c r="A1000" s="6"/>
    </row>
    <row r="1001" ht="15">
      <c r="A1001" s="6"/>
    </row>
    <row r="1002" ht="15">
      <c r="A1002" s="6"/>
    </row>
    <row r="1003" ht="15">
      <c r="A1003" s="6"/>
    </row>
    <row r="1004" ht="15">
      <c r="A1004" s="6"/>
    </row>
    <row r="1005" ht="15">
      <c r="A1005" s="6"/>
    </row>
    <row r="1006" ht="15">
      <c r="A1006" s="6"/>
    </row>
    <row r="1007" ht="15">
      <c r="A1007" s="6"/>
    </row>
    <row r="1008" ht="15">
      <c r="A1008" s="6"/>
    </row>
    <row r="1009" ht="15">
      <c r="A1009" s="6"/>
    </row>
    <row r="1010" ht="15">
      <c r="A1010" s="6"/>
    </row>
    <row r="1011" ht="15">
      <c r="A1011" s="6"/>
    </row>
    <row r="1012" ht="15">
      <c r="A1012" s="6"/>
    </row>
    <row r="1013" ht="15">
      <c r="A1013" s="6"/>
    </row>
    <row r="1014" ht="15">
      <c r="A1014" s="6"/>
    </row>
    <row r="1015" ht="15">
      <c r="A1015" s="6"/>
    </row>
    <row r="1016" ht="15">
      <c r="A1016" s="6"/>
    </row>
    <row r="1017" ht="15">
      <c r="A1017" s="6"/>
    </row>
    <row r="1018" ht="15">
      <c r="A1018" s="6"/>
    </row>
    <row r="1019" ht="15">
      <c r="A1019" s="6"/>
    </row>
    <row r="1020" ht="15">
      <c r="A1020" s="6"/>
    </row>
    <row r="1058" spans="1:7" s="5" customFormat="1" ht="12">
      <c r="A1058" s="148"/>
      <c r="B1058" s="18"/>
      <c r="C1058" s="18"/>
      <c r="D1058" s="18"/>
      <c r="E1058" s="18"/>
      <c r="F1058" s="18"/>
      <c r="G1058" s="108"/>
    </row>
    <row r="1101" spans="1:7" s="5" customFormat="1" ht="12">
      <c r="A1101" s="148"/>
      <c r="B1101" s="18"/>
      <c r="C1101" s="18"/>
      <c r="D1101" s="18"/>
      <c r="E1101" s="18"/>
      <c r="F1101" s="18"/>
      <c r="G1101" s="108"/>
    </row>
    <row r="1160" spans="1:7" s="5" customFormat="1" ht="12">
      <c r="A1160" s="148"/>
      <c r="B1160" s="18"/>
      <c r="C1160" s="18"/>
      <c r="D1160" s="18"/>
      <c r="E1160" s="18"/>
      <c r="F1160" s="18"/>
      <c r="G1160" s="108"/>
    </row>
    <row r="1196" spans="1:7" s="5" customFormat="1" ht="12">
      <c r="A1196" s="148"/>
      <c r="B1196" s="18"/>
      <c r="C1196" s="18"/>
      <c r="D1196" s="18"/>
      <c r="E1196" s="18"/>
      <c r="F1196" s="18"/>
      <c r="G1196" s="108"/>
    </row>
    <row r="1233" spans="1:7" s="5" customFormat="1" ht="12">
      <c r="A1233" s="148"/>
      <c r="B1233" s="18"/>
      <c r="C1233" s="18"/>
      <c r="D1233" s="18"/>
      <c r="E1233" s="18"/>
      <c r="F1233" s="18"/>
      <c r="G1233" s="108"/>
    </row>
    <row r="1279" spans="1:7" s="5" customFormat="1" ht="12">
      <c r="A1279" s="148"/>
      <c r="B1279" s="18"/>
      <c r="C1279" s="18"/>
      <c r="D1279" s="18"/>
      <c r="E1279" s="18"/>
      <c r="F1279" s="18"/>
      <c r="G1279" s="108"/>
    </row>
    <row r="1325" spans="1:7" s="5" customFormat="1" ht="12">
      <c r="A1325" s="148"/>
      <c r="B1325" s="18"/>
      <c r="C1325" s="18"/>
      <c r="D1325" s="18"/>
      <c r="E1325" s="18"/>
      <c r="F1325" s="18"/>
      <c r="G1325" s="108"/>
    </row>
    <row r="1383" spans="1:7" s="5" customFormat="1" ht="12">
      <c r="A1383" s="148"/>
      <c r="B1383" s="18"/>
      <c r="C1383" s="18"/>
      <c r="D1383" s="18"/>
      <c r="E1383" s="18"/>
      <c r="F1383" s="18"/>
      <c r="G1383" s="108"/>
    </row>
    <row r="1420" spans="1:7" s="5" customFormat="1" ht="12">
      <c r="A1420" s="148"/>
      <c r="B1420" s="18"/>
      <c r="C1420" s="18"/>
      <c r="D1420" s="18"/>
      <c r="E1420" s="18"/>
      <c r="F1420" s="18"/>
      <c r="G1420" s="108"/>
    </row>
    <row r="1457" spans="1:7" s="5" customFormat="1" ht="12">
      <c r="A1457" s="148"/>
      <c r="B1457" s="18"/>
      <c r="C1457" s="18"/>
      <c r="D1457" s="18"/>
      <c r="E1457" s="18"/>
      <c r="F1457" s="18"/>
      <c r="G1457" s="108"/>
    </row>
    <row r="1647" ht="15">
      <c r="G1647" s="141"/>
    </row>
  </sheetData>
  <sheetProtection/>
  <mergeCells count="20">
    <mergeCell ref="B435:F435"/>
    <mergeCell ref="B460:F460"/>
    <mergeCell ref="B859:F859"/>
    <mergeCell ref="B894:F894"/>
    <mergeCell ref="B523:F523"/>
    <mergeCell ref="B589:F589"/>
    <mergeCell ref="B648:F648"/>
    <mergeCell ref="B706:F706"/>
    <mergeCell ref="B792:F792"/>
    <mergeCell ref="B824:F824"/>
    <mergeCell ref="B490:F490"/>
    <mergeCell ref="B5:F5"/>
    <mergeCell ref="B58:F58"/>
    <mergeCell ref="B93:F93"/>
    <mergeCell ref="B119:F119"/>
    <mergeCell ref="B176:F176"/>
    <mergeCell ref="B247:F247"/>
    <mergeCell ref="B300:F300"/>
    <mergeCell ref="B351:F351"/>
    <mergeCell ref="B380:F38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0"/>
  <sheetViews>
    <sheetView zoomScalePageLayoutView="0" workbookViewId="0" topLeftCell="A1">
      <selection activeCell="A906" sqref="A906"/>
    </sheetView>
  </sheetViews>
  <sheetFormatPr defaultColWidth="9.140625" defaultRowHeight="15"/>
  <cols>
    <col min="1" max="1" width="32.7109375" style="0" customWidth="1"/>
    <col min="2" max="6" width="10.8515625" style="0" customWidth="1"/>
  </cols>
  <sheetData>
    <row r="1" spans="1:6" ht="15">
      <c r="A1" s="1" t="s">
        <v>0</v>
      </c>
      <c r="B1" s="3" t="s">
        <v>1</v>
      </c>
      <c r="C1" s="4"/>
      <c r="D1" s="4"/>
      <c r="E1" s="4"/>
      <c r="F1" s="4"/>
    </row>
    <row r="2" spans="1:6" ht="15">
      <c r="A2" s="6"/>
      <c r="B2" s="9"/>
      <c r="C2" s="9"/>
      <c r="D2" s="9"/>
      <c r="E2" s="9"/>
      <c r="F2" s="90"/>
    </row>
    <row r="3" spans="1:6" ht="15">
      <c r="A3" s="91" t="s">
        <v>472</v>
      </c>
      <c r="B3" s="144" t="s">
        <v>6</v>
      </c>
      <c r="C3" s="144"/>
      <c r="D3" s="144"/>
      <c r="E3" s="144"/>
      <c r="F3" s="144"/>
    </row>
    <row r="4" spans="1:6" ht="15">
      <c r="A4" s="13" t="s">
        <v>7</v>
      </c>
      <c r="B4" s="92" t="s">
        <v>10</v>
      </c>
      <c r="C4" s="93" t="s">
        <v>11</v>
      </c>
      <c r="D4" s="93" t="s">
        <v>12</v>
      </c>
      <c r="E4" s="93" t="s">
        <v>13</v>
      </c>
      <c r="F4" s="92" t="s">
        <v>14</v>
      </c>
    </row>
    <row r="5" spans="1:6" ht="15">
      <c r="A5" s="9"/>
      <c r="B5" s="18"/>
      <c r="C5" s="18"/>
      <c r="D5" s="18"/>
      <c r="E5" s="18"/>
      <c r="F5" s="18"/>
    </row>
    <row r="6" spans="1:6" ht="15">
      <c r="A6" s="6"/>
      <c r="B6" s="21"/>
      <c r="C6" s="21"/>
      <c r="D6" s="21"/>
      <c r="E6" s="21"/>
      <c r="F6" s="21"/>
    </row>
    <row r="7" spans="1:6" ht="15">
      <c r="A7" s="5" t="s">
        <v>15</v>
      </c>
      <c r="B7" s="18"/>
      <c r="C7" s="18"/>
      <c r="D7" s="18"/>
      <c r="E7" s="18"/>
      <c r="F7" s="18"/>
    </row>
    <row r="8" spans="1:6" ht="15">
      <c r="A8" s="6" t="s">
        <v>16</v>
      </c>
      <c r="B8" s="18">
        <v>7.24</v>
      </c>
      <c r="C8" s="18">
        <v>18.91</v>
      </c>
      <c r="D8" s="18">
        <v>31.73</v>
      </c>
      <c r="E8" s="18">
        <v>23.25</v>
      </c>
      <c r="F8" s="18">
        <v>36.98</v>
      </c>
    </row>
    <row r="9" spans="1:6" ht="15">
      <c r="A9" s="6" t="s">
        <v>17</v>
      </c>
      <c r="B9" s="18">
        <v>0.84</v>
      </c>
      <c r="C9" s="18">
        <v>3.86</v>
      </c>
      <c r="D9" s="18">
        <v>13.14</v>
      </c>
      <c r="E9" s="18">
        <v>18.33</v>
      </c>
      <c r="F9" s="18">
        <v>25.6</v>
      </c>
    </row>
    <row r="10" spans="1:6" ht="15">
      <c r="A10" s="6" t="s">
        <v>18</v>
      </c>
      <c r="B10" s="18">
        <v>0.01</v>
      </c>
      <c r="C10" s="18">
        <v>0.11</v>
      </c>
      <c r="D10" s="18">
        <v>0.31</v>
      </c>
      <c r="E10" s="18">
        <v>0.48</v>
      </c>
      <c r="F10" s="18">
        <v>1.82</v>
      </c>
    </row>
    <row r="11" spans="1:6" ht="15">
      <c r="A11" s="6" t="s">
        <v>19</v>
      </c>
      <c r="B11" s="25">
        <v>0</v>
      </c>
      <c r="C11" s="25">
        <v>0</v>
      </c>
      <c r="D11" s="25">
        <v>0.01</v>
      </c>
      <c r="E11" s="25">
        <v>0.09</v>
      </c>
      <c r="F11" s="25">
        <v>0.31</v>
      </c>
    </row>
    <row r="12" spans="1:6" ht="15">
      <c r="A12" s="6" t="s">
        <v>20</v>
      </c>
      <c r="B12" s="18">
        <v>8.09</v>
      </c>
      <c r="C12" s="18">
        <v>22.89</v>
      </c>
      <c r="D12" s="18">
        <v>45.2</v>
      </c>
      <c r="E12" s="18">
        <v>42.16</v>
      </c>
      <c r="F12" s="18">
        <v>64.71</v>
      </c>
    </row>
    <row r="13" spans="1:6" ht="15">
      <c r="A13" s="6"/>
      <c r="B13" s="18"/>
      <c r="C13" s="18"/>
      <c r="D13" s="18"/>
      <c r="E13" s="18"/>
      <c r="F13" s="18"/>
    </row>
    <row r="14" spans="1:6" ht="15">
      <c r="A14" s="5" t="s">
        <v>22</v>
      </c>
      <c r="B14" s="18"/>
      <c r="C14" s="18"/>
      <c r="D14" s="18"/>
      <c r="E14" s="18"/>
      <c r="F14" s="18"/>
    </row>
    <row r="15" spans="1:6" ht="15">
      <c r="A15" s="6" t="s">
        <v>16</v>
      </c>
      <c r="B15" s="18">
        <v>0.34</v>
      </c>
      <c r="C15" s="18">
        <v>-0.02</v>
      </c>
      <c r="D15" s="18">
        <v>1.04</v>
      </c>
      <c r="E15" s="18">
        <v>-0.45</v>
      </c>
      <c r="F15" s="18">
        <v>-0.33</v>
      </c>
    </row>
    <row r="16" spans="1:6" ht="15">
      <c r="A16" s="6" t="s">
        <v>17</v>
      </c>
      <c r="B16" s="18">
        <v>0</v>
      </c>
      <c r="C16" s="18">
        <v>0.01</v>
      </c>
      <c r="D16" s="18">
        <v>-0.28</v>
      </c>
      <c r="E16" s="18">
        <v>0.36</v>
      </c>
      <c r="F16" s="18">
        <v>0.98</v>
      </c>
    </row>
    <row r="17" spans="1:6" ht="15">
      <c r="A17" s="6" t="s">
        <v>23</v>
      </c>
      <c r="B17" s="25">
        <v>0</v>
      </c>
      <c r="C17" s="25">
        <v>0</v>
      </c>
      <c r="D17" s="25">
        <v>0</v>
      </c>
      <c r="E17" s="25">
        <v>0</v>
      </c>
      <c r="F17" s="25">
        <v>0.05</v>
      </c>
    </row>
    <row r="18" spans="1:6" ht="15">
      <c r="A18" s="6" t="s">
        <v>24</v>
      </c>
      <c r="B18" s="18">
        <v>0.33</v>
      </c>
      <c r="C18" s="18">
        <v>-0.01</v>
      </c>
      <c r="D18" s="18">
        <v>0.76</v>
      </c>
      <c r="E18" s="18">
        <v>-0.09</v>
      </c>
      <c r="F18" s="18">
        <v>0.7</v>
      </c>
    </row>
    <row r="19" spans="1:6" ht="15">
      <c r="A19" s="6"/>
      <c r="B19" s="18"/>
      <c r="C19" s="18"/>
      <c r="D19" s="18"/>
      <c r="E19" s="18"/>
      <c r="F19" s="18"/>
    </row>
    <row r="20" spans="1:6" ht="15">
      <c r="A20" s="5" t="s">
        <v>25</v>
      </c>
      <c r="B20" s="18"/>
      <c r="C20" s="18"/>
      <c r="D20" s="18"/>
      <c r="E20" s="18"/>
      <c r="F20" s="18"/>
    </row>
    <row r="21" spans="1:6" ht="15">
      <c r="A21" s="6" t="s">
        <v>16</v>
      </c>
      <c r="B21" s="18">
        <v>7.58</v>
      </c>
      <c r="C21" s="18">
        <v>18.89</v>
      </c>
      <c r="D21" s="18">
        <v>32.77</v>
      </c>
      <c r="E21" s="18">
        <v>22.8</v>
      </c>
      <c r="F21" s="18">
        <v>36.65</v>
      </c>
    </row>
    <row r="22" spans="1:6" ht="15">
      <c r="A22" s="6" t="s">
        <v>17</v>
      </c>
      <c r="B22" s="18">
        <v>0.78</v>
      </c>
      <c r="C22" s="18">
        <v>3.87</v>
      </c>
      <c r="D22" s="18">
        <v>12.86</v>
      </c>
      <c r="E22" s="18">
        <v>18.74</v>
      </c>
      <c r="F22" s="18">
        <v>26.58</v>
      </c>
    </row>
    <row r="23" spans="1:6" ht="15">
      <c r="A23" s="6" t="s">
        <v>18</v>
      </c>
      <c r="B23" s="18">
        <v>0.01</v>
      </c>
      <c r="C23" s="18">
        <v>0.11</v>
      </c>
      <c r="D23" s="18">
        <v>0.31</v>
      </c>
      <c r="E23" s="18">
        <v>0.48</v>
      </c>
      <c r="F23" s="18">
        <v>1.87</v>
      </c>
    </row>
    <row r="24" spans="1:6" ht="15">
      <c r="A24" s="6" t="s">
        <v>19</v>
      </c>
      <c r="B24" s="25">
        <v>0</v>
      </c>
      <c r="C24" s="25">
        <v>0</v>
      </c>
      <c r="D24" s="25">
        <v>0.01</v>
      </c>
      <c r="E24" s="25">
        <v>0.09</v>
      </c>
      <c r="F24" s="25">
        <v>0.31</v>
      </c>
    </row>
    <row r="25" spans="1:6" ht="15">
      <c r="A25" s="6" t="s">
        <v>26</v>
      </c>
      <c r="B25" s="18">
        <v>8.37</v>
      </c>
      <c r="C25" s="18">
        <v>22.88</v>
      </c>
      <c r="D25" s="18">
        <v>45.96</v>
      </c>
      <c r="E25" s="18">
        <v>42.11</v>
      </c>
      <c r="F25" s="18">
        <v>65.41</v>
      </c>
    </row>
    <row r="26" spans="1:6" ht="15">
      <c r="A26" s="6"/>
      <c r="B26" s="18"/>
      <c r="C26" s="18"/>
      <c r="D26" s="18"/>
      <c r="E26" s="18"/>
      <c r="F26" s="18"/>
    </row>
    <row r="27" spans="1:6" ht="15">
      <c r="A27" s="5" t="s">
        <v>27</v>
      </c>
      <c r="B27" s="18"/>
      <c r="C27" s="18"/>
      <c r="D27" s="18"/>
      <c r="E27" s="18"/>
      <c r="F27" s="18"/>
    </row>
    <row r="28" spans="1:6" ht="15">
      <c r="A28" s="6" t="s">
        <v>28</v>
      </c>
      <c r="B28" s="18">
        <v>5.51</v>
      </c>
      <c r="C28" s="18">
        <v>15.3</v>
      </c>
      <c r="D28" s="18">
        <v>34.14</v>
      </c>
      <c r="E28" s="18">
        <v>20.75</v>
      </c>
      <c r="F28" s="18">
        <v>32</v>
      </c>
    </row>
    <row r="29" spans="1:6" ht="15">
      <c r="A29" s="6" t="s">
        <v>29</v>
      </c>
      <c r="B29" s="18">
        <v>2.11</v>
      </c>
      <c r="C29" s="18">
        <v>5.69</v>
      </c>
      <c r="D29" s="18">
        <v>6.92</v>
      </c>
      <c r="E29" s="18">
        <v>13.89</v>
      </c>
      <c r="F29" s="18">
        <v>20.6</v>
      </c>
    </row>
    <row r="30" spans="1:6" ht="15">
      <c r="A30" s="6" t="s">
        <v>30</v>
      </c>
      <c r="B30" s="18">
        <v>0.7</v>
      </c>
      <c r="C30" s="18">
        <v>1.51</v>
      </c>
      <c r="D30" s="18">
        <v>3.26</v>
      </c>
      <c r="E30" s="18">
        <v>6.89</v>
      </c>
      <c r="F30" s="18">
        <v>8.15</v>
      </c>
    </row>
    <row r="31" spans="1:6" ht="15">
      <c r="A31" s="6" t="s">
        <v>31</v>
      </c>
      <c r="B31" s="25">
        <v>0.03</v>
      </c>
      <c r="C31" s="25">
        <v>0.42</v>
      </c>
      <c r="D31" s="25">
        <v>1.31</v>
      </c>
      <c r="E31" s="25">
        <v>0</v>
      </c>
      <c r="F31" s="25">
        <v>0.23</v>
      </c>
    </row>
    <row r="32" spans="1:6" ht="15">
      <c r="A32" s="6" t="s">
        <v>32</v>
      </c>
      <c r="B32" s="18">
        <v>8.36</v>
      </c>
      <c r="C32" s="18">
        <v>22.9</v>
      </c>
      <c r="D32" s="18">
        <v>45.63</v>
      </c>
      <c r="E32" s="18">
        <v>41.53</v>
      </c>
      <c r="F32" s="18">
        <v>61</v>
      </c>
    </row>
    <row r="33" spans="1:6" ht="15">
      <c r="A33" s="6"/>
      <c r="B33" s="18"/>
      <c r="C33" s="18"/>
      <c r="D33" s="18"/>
      <c r="E33" s="18"/>
      <c r="F33" s="18"/>
    </row>
    <row r="34" spans="1:6" ht="15">
      <c r="A34" s="6" t="s">
        <v>33</v>
      </c>
      <c r="B34" s="18">
        <v>0.71</v>
      </c>
      <c r="C34" s="18">
        <v>4.76</v>
      </c>
      <c r="D34" s="18">
        <v>15.71</v>
      </c>
      <c r="E34" s="18">
        <v>12.49</v>
      </c>
      <c r="F34" s="18">
        <v>25.88</v>
      </c>
    </row>
    <row r="35" spans="1:6" ht="15">
      <c r="A35" s="6"/>
      <c r="B35" s="18"/>
      <c r="C35" s="18"/>
      <c r="D35" s="18"/>
      <c r="E35" s="18"/>
      <c r="F35" s="18"/>
    </row>
    <row r="36" spans="1:6" ht="15">
      <c r="A36" s="5" t="s">
        <v>34</v>
      </c>
      <c r="B36" s="18"/>
      <c r="C36" s="18"/>
      <c r="D36" s="18"/>
      <c r="E36" s="18"/>
      <c r="F36" s="18"/>
    </row>
    <row r="37" spans="1:6" ht="15">
      <c r="A37" s="6" t="s">
        <v>15</v>
      </c>
      <c r="B37" s="26">
        <v>0.01</v>
      </c>
      <c r="C37" s="26">
        <v>0.12</v>
      </c>
      <c r="D37" s="26">
        <v>0.33</v>
      </c>
      <c r="E37" s="26">
        <v>0.58</v>
      </c>
      <c r="F37" s="26">
        <v>2.13</v>
      </c>
    </row>
    <row r="38" spans="1:6" ht="15">
      <c r="A38" s="6" t="s">
        <v>22</v>
      </c>
      <c r="B38" s="106">
        <v>0</v>
      </c>
      <c r="C38" s="106">
        <v>0</v>
      </c>
      <c r="D38" s="106">
        <v>0</v>
      </c>
      <c r="E38" s="106">
        <v>0</v>
      </c>
      <c r="F38" s="106">
        <v>0.05</v>
      </c>
    </row>
    <row r="39" spans="1:6" ht="15">
      <c r="A39" s="6" t="s">
        <v>25</v>
      </c>
      <c r="B39" s="26">
        <v>0.01</v>
      </c>
      <c r="C39" s="26">
        <v>0.12</v>
      </c>
      <c r="D39" s="26">
        <v>0.33</v>
      </c>
      <c r="E39" s="26">
        <v>0.58</v>
      </c>
      <c r="F39" s="26">
        <v>2.18</v>
      </c>
    </row>
    <row r="40" spans="1:6" ht="15">
      <c r="A40" s="6"/>
      <c r="B40" s="18"/>
      <c r="C40" s="18"/>
      <c r="D40" s="18"/>
      <c r="E40" s="18"/>
      <c r="F40" s="18"/>
    </row>
    <row r="41" spans="1:6" ht="15">
      <c r="A41" s="5" t="s">
        <v>35</v>
      </c>
      <c r="B41" s="18"/>
      <c r="C41" s="18"/>
      <c r="D41" s="18"/>
      <c r="E41" s="18"/>
      <c r="F41" s="18"/>
    </row>
    <row r="42" spans="1:6" ht="15">
      <c r="A42" s="6" t="s">
        <v>36</v>
      </c>
      <c r="B42" s="27">
        <v>0.82</v>
      </c>
      <c r="C42" s="27">
        <v>87.32</v>
      </c>
      <c r="D42" s="27">
        <v>335.4</v>
      </c>
      <c r="E42" s="27">
        <v>583.41</v>
      </c>
      <c r="F42" s="27">
        <v>3337.51</v>
      </c>
    </row>
    <row r="43" spans="1:6" ht="15">
      <c r="A43" s="6" t="s">
        <v>37</v>
      </c>
      <c r="B43" s="27">
        <v>41.5</v>
      </c>
      <c r="C43" s="27">
        <v>217.88</v>
      </c>
      <c r="D43" s="27">
        <v>1648.94</v>
      </c>
      <c r="E43" s="27">
        <v>1885.74</v>
      </c>
      <c r="F43" s="27">
        <v>8948.24</v>
      </c>
    </row>
    <row r="44" spans="1:6" ht="15">
      <c r="A44" s="6" t="s">
        <v>38</v>
      </c>
      <c r="B44" s="29">
        <v>88.4</v>
      </c>
      <c r="C44" s="29">
        <v>871.24</v>
      </c>
      <c r="D44" s="29">
        <v>1294.19</v>
      </c>
      <c r="E44" s="29">
        <v>3287.57</v>
      </c>
      <c r="F44" s="29">
        <v>9006.13</v>
      </c>
    </row>
    <row r="45" spans="1:6" ht="15">
      <c r="A45" s="6" t="s">
        <v>39</v>
      </c>
      <c r="B45" s="27">
        <v>130.72</v>
      </c>
      <c r="C45" s="27">
        <v>1176.44</v>
      </c>
      <c r="D45" s="27">
        <v>3278.54</v>
      </c>
      <c r="E45" s="27">
        <v>5756.72</v>
      </c>
      <c r="F45" s="27">
        <v>21291.89</v>
      </c>
    </row>
    <row r="46" spans="1:6" ht="15">
      <c r="A46" s="6"/>
      <c r="B46" s="18"/>
      <c r="C46" s="18"/>
      <c r="D46" s="18"/>
      <c r="E46" s="18"/>
      <c r="F46" s="18"/>
    </row>
    <row r="47" spans="1:6" ht="15">
      <c r="A47" s="5" t="s">
        <v>40</v>
      </c>
      <c r="B47" s="18"/>
      <c r="C47" s="18"/>
      <c r="D47" s="18"/>
      <c r="E47" s="18"/>
      <c r="F47" s="18"/>
    </row>
    <row r="48" spans="1:6" ht="15">
      <c r="A48" s="6" t="s">
        <v>41</v>
      </c>
      <c r="B48" s="18">
        <v>4.84</v>
      </c>
      <c r="C48" s="18">
        <v>2.67</v>
      </c>
      <c r="D48" s="18">
        <v>0.62</v>
      </c>
      <c r="E48" s="18">
        <v>2.55</v>
      </c>
      <c r="F48" s="18">
        <v>0.87</v>
      </c>
    </row>
    <row r="49" spans="1:6" ht="15">
      <c r="A49" s="6" t="s">
        <v>42</v>
      </c>
      <c r="B49" s="18">
        <v>4.65</v>
      </c>
      <c r="C49" s="18">
        <v>4.03</v>
      </c>
      <c r="D49" s="18">
        <v>3.44</v>
      </c>
      <c r="E49" s="18">
        <v>5.62</v>
      </c>
      <c r="F49" s="18">
        <v>5.18</v>
      </c>
    </row>
    <row r="50" spans="1:6" ht="15">
      <c r="A50" s="6" t="s">
        <v>43</v>
      </c>
      <c r="B50" s="18">
        <v>0.01</v>
      </c>
      <c r="C50" s="18">
        <v>0.04</v>
      </c>
      <c r="D50" s="18">
        <v>0.04</v>
      </c>
      <c r="E50" s="18">
        <v>0.47</v>
      </c>
      <c r="F50" s="18">
        <v>0.86</v>
      </c>
    </row>
    <row r="51" spans="1:6" ht="15">
      <c r="A51" s="13"/>
      <c r="B51" s="25"/>
      <c r="C51" s="25"/>
      <c r="D51" s="25"/>
      <c r="E51" s="25"/>
      <c r="F51" s="25"/>
    </row>
    <row r="52" spans="1:6" ht="15">
      <c r="A52" s="6"/>
      <c r="B52" s="18"/>
      <c r="C52" s="18"/>
      <c r="D52" s="18"/>
      <c r="E52" s="18"/>
      <c r="F52" s="18"/>
    </row>
    <row r="53" spans="1:6" ht="15">
      <c r="A53" s="6"/>
      <c r="B53" s="18"/>
      <c r="C53" s="18"/>
      <c r="D53" s="18"/>
      <c r="E53" s="18"/>
      <c r="F53" s="18"/>
    </row>
    <row r="54" spans="1:6" ht="15">
      <c r="A54" s="1" t="s">
        <v>44</v>
      </c>
      <c r="B54" s="3" t="s">
        <v>45</v>
      </c>
      <c r="C54" s="4"/>
      <c r="D54" s="4"/>
      <c r="E54" s="4"/>
      <c r="F54" s="4"/>
    </row>
    <row r="55" spans="1:6" ht="15">
      <c r="A55" s="6"/>
      <c r="B55" s="9"/>
      <c r="C55" s="9"/>
      <c r="D55" s="9"/>
      <c r="E55" s="9"/>
      <c r="F55" s="90"/>
    </row>
    <row r="56" spans="1:6" ht="15">
      <c r="A56" s="91" t="s">
        <v>472</v>
      </c>
      <c r="B56" s="144" t="s">
        <v>6</v>
      </c>
      <c r="C56" s="144"/>
      <c r="D56" s="144"/>
      <c r="E56" s="144"/>
      <c r="F56" s="144"/>
    </row>
    <row r="57" spans="1:6" ht="15">
      <c r="A57" s="13" t="s">
        <v>7</v>
      </c>
      <c r="B57" s="92" t="s">
        <v>10</v>
      </c>
      <c r="C57" s="93" t="s">
        <v>11</v>
      </c>
      <c r="D57" s="93" t="s">
        <v>12</v>
      </c>
      <c r="E57" s="93" t="s">
        <v>13</v>
      </c>
      <c r="F57" s="92" t="s">
        <v>14</v>
      </c>
    </row>
    <row r="58" spans="1:6" ht="15">
      <c r="A58" s="9"/>
      <c r="B58" s="94"/>
      <c r="C58" s="94"/>
      <c r="D58" s="94"/>
      <c r="E58" s="94"/>
      <c r="F58" s="94"/>
    </row>
    <row r="59" spans="1:6" ht="15">
      <c r="A59" s="6"/>
      <c r="B59" s="18"/>
      <c r="C59" s="18"/>
      <c r="D59" s="18"/>
      <c r="E59" s="18"/>
      <c r="F59" s="18"/>
    </row>
    <row r="60" spans="1:6" ht="15">
      <c r="A60" s="5" t="s">
        <v>48</v>
      </c>
      <c r="B60" s="18"/>
      <c r="C60" s="18"/>
      <c r="D60" s="18"/>
      <c r="E60" s="18"/>
      <c r="F60" s="18"/>
    </row>
    <row r="61" spans="1:6" ht="15">
      <c r="A61" s="6" t="s">
        <v>49</v>
      </c>
      <c r="B61" s="18">
        <v>2.68</v>
      </c>
      <c r="C61" s="18">
        <v>8.71</v>
      </c>
      <c r="D61" s="18">
        <v>16.64</v>
      </c>
      <c r="E61" s="18">
        <v>13.57</v>
      </c>
      <c r="F61" s="18">
        <v>18.83</v>
      </c>
    </row>
    <row r="62" spans="1:6" ht="15">
      <c r="A62" s="6" t="s">
        <v>50</v>
      </c>
      <c r="B62" s="18">
        <v>0.14</v>
      </c>
      <c r="C62" s="18">
        <v>2.34</v>
      </c>
      <c r="D62" s="18">
        <v>7.42</v>
      </c>
      <c r="E62" s="18">
        <v>4.93</v>
      </c>
      <c r="F62" s="18">
        <v>8.43</v>
      </c>
    </row>
    <row r="63" spans="1:6" ht="15">
      <c r="A63" s="6" t="s">
        <v>51</v>
      </c>
      <c r="B63" s="18">
        <v>0.12</v>
      </c>
      <c r="C63" s="18">
        <v>0.38</v>
      </c>
      <c r="D63" s="18">
        <v>2.3</v>
      </c>
      <c r="E63" s="18">
        <v>1.72</v>
      </c>
      <c r="F63" s="18">
        <v>0.75</v>
      </c>
    </row>
    <row r="64" spans="1:6" ht="15">
      <c r="A64" s="6" t="s">
        <v>52</v>
      </c>
      <c r="B64" s="18">
        <v>0.88</v>
      </c>
      <c r="C64" s="18">
        <v>1.42</v>
      </c>
      <c r="D64" s="18">
        <v>3.21</v>
      </c>
      <c r="E64" s="18">
        <v>2.79</v>
      </c>
      <c r="F64" s="18">
        <v>1.37</v>
      </c>
    </row>
    <row r="65" spans="1:6" ht="15">
      <c r="A65" s="6" t="s">
        <v>473</v>
      </c>
      <c r="B65" s="25">
        <v>0.17</v>
      </c>
      <c r="C65" s="25">
        <v>0.68</v>
      </c>
      <c r="D65" s="25">
        <v>1.5</v>
      </c>
      <c r="E65" s="25">
        <v>1.81</v>
      </c>
      <c r="F65" s="25">
        <v>2.64</v>
      </c>
    </row>
    <row r="66" spans="1:6" ht="15">
      <c r="A66" s="6" t="s">
        <v>54</v>
      </c>
      <c r="B66" s="18">
        <v>3.99</v>
      </c>
      <c r="C66" s="18">
        <v>13.53</v>
      </c>
      <c r="D66" s="18">
        <v>31.07</v>
      </c>
      <c r="E66" s="18">
        <v>24.82</v>
      </c>
      <c r="F66" s="18">
        <v>32.02</v>
      </c>
    </row>
    <row r="67" spans="1:6" ht="15">
      <c r="A67" s="6"/>
      <c r="B67" s="18"/>
      <c r="C67" s="18"/>
      <c r="D67" s="18"/>
      <c r="E67" s="18"/>
      <c r="F67" s="18"/>
    </row>
    <row r="68" spans="1:6" ht="15">
      <c r="A68" s="5" t="s">
        <v>55</v>
      </c>
      <c r="B68" s="18"/>
      <c r="C68" s="18"/>
      <c r="D68" s="18"/>
      <c r="E68" s="18"/>
      <c r="F68" s="18"/>
    </row>
    <row r="69" spans="1:6" ht="15">
      <c r="A69" s="95" t="s">
        <v>47</v>
      </c>
      <c r="B69" s="18">
        <v>0.97</v>
      </c>
      <c r="C69" s="18">
        <v>3.26</v>
      </c>
      <c r="D69" s="18">
        <v>10.19</v>
      </c>
      <c r="E69" s="18">
        <v>11.35</v>
      </c>
      <c r="F69" s="18">
        <v>18.77</v>
      </c>
    </row>
    <row r="70" spans="1:6" ht="15">
      <c r="A70" s="95" t="s">
        <v>56</v>
      </c>
      <c r="B70" s="18">
        <v>0</v>
      </c>
      <c r="C70" s="18">
        <v>0.06</v>
      </c>
      <c r="D70" s="18">
        <v>0.29</v>
      </c>
      <c r="E70" s="18">
        <v>0.01</v>
      </c>
      <c r="F70" s="18">
        <v>1.68</v>
      </c>
    </row>
    <row r="71" spans="1:6" ht="15">
      <c r="A71" s="95" t="s">
        <v>57</v>
      </c>
      <c r="B71" s="18">
        <v>3.3</v>
      </c>
      <c r="C71" s="18">
        <v>5.27</v>
      </c>
      <c r="D71" s="18">
        <v>3.08</v>
      </c>
      <c r="E71" s="18">
        <v>0.37</v>
      </c>
      <c r="F71" s="18">
        <v>0.12</v>
      </c>
    </row>
    <row r="72" spans="1:6" ht="15">
      <c r="A72" s="90" t="s">
        <v>58</v>
      </c>
      <c r="B72" s="25">
        <v>0.12</v>
      </c>
      <c r="C72" s="25">
        <v>0.73</v>
      </c>
      <c r="D72" s="25">
        <v>1.01</v>
      </c>
      <c r="E72" s="25">
        <v>5</v>
      </c>
      <c r="F72" s="25">
        <v>8.44</v>
      </c>
    </row>
    <row r="73" spans="1:6" ht="15">
      <c r="A73" s="96" t="s">
        <v>59</v>
      </c>
      <c r="B73" s="18">
        <v>4.36</v>
      </c>
      <c r="C73" s="18">
        <v>9.33</v>
      </c>
      <c r="D73" s="18">
        <v>14.56</v>
      </c>
      <c r="E73" s="18">
        <v>16.72</v>
      </c>
      <c r="F73" s="18">
        <v>29.01</v>
      </c>
    </row>
    <row r="74" spans="1:6" ht="15">
      <c r="A74" s="96"/>
      <c r="B74" s="18"/>
      <c r="C74" s="18"/>
      <c r="D74" s="18"/>
      <c r="E74" s="18"/>
      <c r="F74" s="18"/>
    </row>
    <row r="75" spans="1:6" ht="15">
      <c r="A75" s="96" t="s">
        <v>60</v>
      </c>
      <c r="B75" s="18">
        <v>8.350000000000001</v>
      </c>
      <c r="C75" s="18">
        <v>22.86</v>
      </c>
      <c r="D75" s="18">
        <v>45.63</v>
      </c>
      <c r="E75" s="18">
        <v>41.54</v>
      </c>
      <c r="F75" s="18">
        <v>61.03</v>
      </c>
    </row>
    <row r="76" spans="1:6" ht="15">
      <c r="A76" s="95"/>
      <c r="B76" s="18"/>
      <c r="C76" s="18"/>
      <c r="D76" s="18"/>
      <c r="E76" s="18"/>
      <c r="F76" s="18"/>
    </row>
    <row r="77" spans="1:6" ht="15">
      <c r="A77" s="5" t="s">
        <v>61</v>
      </c>
      <c r="B77" s="18"/>
      <c r="C77" s="18"/>
      <c r="D77" s="18"/>
      <c r="E77" s="18"/>
      <c r="F77" s="18"/>
    </row>
    <row r="78" spans="1:6" ht="15">
      <c r="A78" s="95" t="s">
        <v>47</v>
      </c>
      <c r="B78" s="27">
        <v>30.1</v>
      </c>
      <c r="C78" s="27">
        <v>241.41</v>
      </c>
      <c r="D78" s="27">
        <v>373.54</v>
      </c>
      <c r="E78" s="27">
        <v>974.7</v>
      </c>
      <c r="F78" s="27">
        <v>7988.77</v>
      </c>
    </row>
    <row r="79" spans="1:6" ht="15">
      <c r="A79" s="95" t="s">
        <v>46</v>
      </c>
      <c r="B79" s="27">
        <v>42.45</v>
      </c>
      <c r="C79" s="27">
        <v>653.04</v>
      </c>
      <c r="D79" s="27">
        <v>2510.51</v>
      </c>
      <c r="E79" s="27">
        <v>4737.58</v>
      </c>
      <c r="F79" s="27">
        <v>13273.16</v>
      </c>
    </row>
    <row r="80" spans="1:6" ht="15">
      <c r="A80" s="95" t="s">
        <v>62</v>
      </c>
      <c r="B80" s="27">
        <v>17.67</v>
      </c>
      <c r="C80" s="27">
        <v>178.1</v>
      </c>
      <c r="D80" s="27">
        <v>394.49</v>
      </c>
      <c r="E80" s="27">
        <v>0</v>
      </c>
      <c r="F80" s="27">
        <v>327.93</v>
      </c>
    </row>
    <row r="81" spans="1:6" ht="15">
      <c r="A81" s="90" t="s">
        <v>63</v>
      </c>
      <c r="B81" s="29">
        <v>40.51</v>
      </c>
      <c r="C81" s="29">
        <v>102.56</v>
      </c>
      <c r="D81" s="29">
        <v>0</v>
      </c>
      <c r="E81" s="29">
        <v>106.66</v>
      </c>
      <c r="F81" s="29">
        <v>0</v>
      </c>
    </row>
    <row r="82" spans="1:6" ht="15">
      <c r="A82" s="90" t="s">
        <v>64</v>
      </c>
      <c r="B82" s="27">
        <v>130.72</v>
      </c>
      <c r="C82" s="27">
        <v>1175.11</v>
      </c>
      <c r="D82" s="27">
        <v>3278.54</v>
      </c>
      <c r="E82" s="27">
        <v>5818.95</v>
      </c>
      <c r="F82" s="27">
        <v>21589.86</v>
      </c>
    </row>
    <row r="83" spans="1:6" ht="15">
      <c r="A83" s="6"/>
      <c r="B83" s="44"/>
      <c r="C83" s="44"/>
      <c r="D83" s="44"/>
      <c r="E83" s="44"/>
      <c r="F83" s="44"/>
    </row>
    <row r="84" spans="1:6" ht="15">
      <c r="A84" s="90" t="s">
        <v>65</v>
      </c>
      <c r="B84" s="18">
        <v>8.37</v>
      </c>
      <c r="C84" s="18">
        <v>22.98</v>
      </c>
      <c r="D84" s="18">
        <v>45.96</v>
      </c>
      <c r="E84" s="18">
        <v>42.12</v>
      </c>
      <c r="F84" s="18">
        <v>63.18</v>
      </c>
    </row>
    <row r="85" spans="1:6" ht="15">
      <c r="A85" s="13"/>
      <c r="B85" s="25"/>
      <c r="C85" s="25"/>
      <c r="D85" s="25"/>
      <c r="E85" s="25"/>
      <c r="F85" s="25"/>
    </row>
    <row r="86" spans="1:6" ht="15">
      <c r="A86" s="6"/>
      <c r="B86" s="18"/>
      <c r="C86" s="18"/>
      <c r="D86" s="18"/>
      <c r="E86" s="18"/>
      <c r="F86" s="18"/>
    </row>
    <row r="87" spans="1:6" ht="15">
      <c r="A87" s="6"/>
      <c r="B87" s="18"/>
      <c r="C87" s="18"/>
      <c r="D87" s="18"/>
      <c r="E87" s="18"/>
      <c r="F87" s="18"/>
    </row>
    <row r="88" spans="1:6" ht="15">
      <c r="A88" s="1" t="s">
        <v>66</v>
      </c>
      <c r="B88" s="3" t="s">
        <v>67</v>
      </c>
      <c r="C88" s="4"/>
      <c r="D88" s="4"/>
      <c r="E88" s="4"/>
      <c r="F88" s="4"/>
    </row>
    <row r="89" spans="1:6" ht="15">
      <c r="A89" s="6"/>
      <c r="B89" s="9"/>
      <c r="C89" s="9"/>
      <c r="D89" s="9"/>
      <c r="E89" s="9"/>
      <c r="F89" s="90"/>
    </row>
    <row r="90" spans="1:6" ht="15">
      <c r="A90" s="91" t="s">
        <v>472</v>
      </c>
      <c r="B90" s="144" t="s">
        <v>6</v>
      </c>
      <c r="C90" s="144"/>
      <c r="D90" s="144"/>
      <c r="E90" s="144"/>
      <c r="F90" s="144"/>
    </row>
    <row r="91" spans="1:6" ht="15">
      <c r="A91" s="13" t="s">
        <v>7</v>
      </c>
      <c r="B91" s="92" t="s">
        <v>10</v>
      </c>
      <c r="C91" s="93" t="s">
        <v>11</v>
      </c>
      <c r="D91" s="93" t="s">
        <v>12</v>
      </c>
      <c r="E91" s="93" t="s">
        <v>13</v>
      </c>
      <c r="F91" s="92" t="s">
        <v>14</v>
      </c>
    </row>
    <row r="92" spans="1:6" ht="15">
      <c r="A92" s="9"/>
      <c r="B92" s="94"/>
      <c r="C92" s="94"/>
      <c r="D92" s="94"/>
      <c r="E92" s="94"/>
      <c r="F92" s="94"/>
    </row>
    <row r="93" spans="1:6" ht="15">
      <c r="A93" s="6"/>
      <c r="B93" s="18"/>
      <c r="C93" s="18"/>
      <c r="D93" s="18"/>
      <c r="E93" s="18"/>
      <c r="F93" s="18"/>
    </row>
    <row r="94" spans="1:6" ht="15">
      <c r="A94" s="6" t="s">
        <v>68</v>
      </c>
      <c r="B94" s="18">
        <v>55.11</v>
      </c>
      <c r="C94" s="18">
        <v>53.87</v>
      </c>
      <c r="D94" s="18">
        <v>51.58</v>
      </c>
      <c r="E94" s="18">
        <v>51.66</v>
      </c>
      <c r="F94" s="18">
        <v>49.8</v>
      </c>
    </row>
    <row r="95" spans="1:6" ht="15">
      <c r="A95" s="6"/>
      <c r="B95" s="18"/>
      <c r="C95" s="18"/>
      <c r="D95" s="18"/>
      <c r="E95" s="18"/>
      <c r="F95" s="18"/>
    </row>
    <row r="96" spans="1:6" ht="15">
      <c r="A96" s="5" t="s">
        <v>69</v>
      </c>
      <c r="B96" s="18"/>
      <c r="C96" s="18"/>
      <c r="D96" s="18"/>
      <c r="E96" s="18"/>
      <c r="F96" s="18"/>
    </row>
    <row r="97" spans="1:6" ht="15">
      <c r="A97" s="6" t="s">
        <v>70</v>
      </c>
      <c r="B97" s="27">
        <v>981.53</v>
      </c>
      <c r="C97" s="27">
        <v>1787.32</v>
      </c>
      <c r="D97" s="27">
        <v>2071.33</v>
      </c>
      <c r="E97" s="27">
        <v>1990.81</v>
      </c>
      <c r="F97" s="27">
        <v>2037.44</v>
      </c>
    </row>
    <row r="98" spans="1:6" ht="15">
      <c r="A98" s="6" t="s">
        <v>71</v>
      </c>
      <c r="B98" s="27">
        <v>99.98</v>
      </c>
      <c r="C98" s="27">
        <v>506.14</v>
      </c>
      <c r="D98" s="27">
        <v>615.19</v>
      </c>
      <c r="E98" s="27">
        <v>704.12</v>
      </c>
      <c r="F98" s="27">
        <v>713.05</v>
      </c>
    </row>
    <row r="99" spans="1:6" ht="15">
      <c r="A99" s="6" t="s">
        <v>72</v>
      </c>
      <c r="B99" s="29">
        <v>14.17</v>
      </c>
      <c r="C99" s="29">
        <v>30.72</v>
      </c>
      <c r="D99" s="29">
        <v>35</v>
      </c>
      <c r="E99" s="29">
        <v>161.75</v>
      </c>
      <c r="F99" s="29">
        <v>126.95</v>
      </c>
    </row>
    <row r="100" spans="1:6" ht="15">
      <c r="A100" s="6" t="s">
        <v>73</v>
      </c>
      <c r="B100" s="27">
        <v>1095.68</v>
      </c>
      <c r="C100" s="27">
        <v>2324.18</v>
      </c>
      <c r="D100" s="27">
        <v>2721.52</v>
      </c>
      <c r="E100" s="27">
        <v>2856.68</v>
      </c>
      <c r="F100" s="27">
        <v>2877.44</v>
      </c>
    </row>
    <row r="101" spans="1:6" ht="15">
      <c r="A101" s="6"/>
      <c r="B101" s="27"/>
      <c r="C101" s="27"/>
      <c r="D101" s="27"/>
      <c r="E101" s="27"/>
      <c r="F101" s="27"/>
    </row>
    <row r="102" spans="1:6" ht="15">
      <c r="A102" s="6" t="s">
        <v>74</v>
      </c>
      <c r="B102" s="27">
        <v>0</v>
      </c>
      <c r="C102" s="27">
        <v>0</v>
      </c>
      <c r="D102" s="27">
        <v>115.11</v>
      </c>
      <c r="E102" s="27">
        <v>288.06</v>
      </c>
      <c r="F102" s="27">
        <v>335.41</v>
      </c>
    </row>
    <row r="103" spans="1:6" ht="15">
      <c r="A103" s="6" t="s">
        <v>75</v>
      </c>
      <c r="B103" s="27">
        <v>0</v>
      </c>
      <c r="C103" s="27">
        <v>161.3</v>
      </c>
      <c r="D103" s="27">
        <v>263.21</v>
      </c>
      <c r="E103" s="27">
        <v>293.38</v>
      </c>
      <c r="F103" s="27">
        <v>1164.55</v>
      </c>
    </row>
    <row r="104" spans="1:6" ht="15">
      <c r="A104" s="6" t="s">
        <v>76</v>
      </c>
      <c r="B104" s="27">
        <v>16.41</v>
      </c>
      <c r="C104" s="27">
        <v>1060.81</v>
      </c>
      <c r="D104" s="27">
        <v>3429.62</v>
      </c>
      <c r="E104" s="27">
        <v>5441.11</v>
      </c>
      <c r="F104" s="27">
        <v>25920.84</v>
      </c>
    </row>
    <row r="105" spans="1:6" ht="15">
      <c r="A105" s="6" t="s">
        <v>77</v>
      </c>
      <c r="B105" s="29">
        <v>325.86</v>
      </c>
      <c r="C105" s="29">
        <v>1339.74</v>
      </c>
      <c r="D105" s="29">
        <v>2493.72</v>
      </c>
      <c r="E105" s="29">
        <v>5419.2</v>
      </c>
      <c r="F105" s="29">
        <v>14742.59</v>
      </c>
    </row>
    <row r="106" spans="1:6" ht="15">
      <c r="A106" s="6" t="s">
        <v>78</v>
      </c>
      <c r="B106" s="27">
        <v>342.27</v>
      </c>
      <c r="C106" s="27">
        <v>2561.85</v>
      </c>
      <c r="D106" s="27">
        <v>6301.66</v>
      </c>
      <c r="E106" s="27">
        <v>11441.75</v>
      </c>
      <c r="F106" s="27">
        <v>42163.38</v>
      </c>
    </row>
    <row r="107" spans="1:6" ht="15">
      <c r="A107" s="6"/>
      <c r="B107" s="27"/>
      <c r="C107" s="27"/>
      <c r="D107" s="27"/>
      <c r="E107" s="27"/>
      <c r="F107" s="27"/>
    </row>
    <row r="108" spans="1:6" ht="15">
      <c r="A108" s="6" t="s">
        <v>79</v>
      </c>
      <c r="B108" s="27">
        <v>1437.95</v>
      </c>
      <c r="C108" s="27">
        <v>4886.02</v>
      </c>
      <c r="D108" s="27">
        <v>9023.18</v>
      </c>
      <c r="E108" s="27">
        <v>14298.43</v>
      </c>
      <c r="F108" s="27">
        <v>45040.82</v>
      </c>
    </row>
    <row r="109" spans="1:6" ht="15">
      <c r="A109" s="6"/>
      <c r="B109" s="18"/>
      <c r="C109" s="18"/>
      <c r="D109" s="18"/>
      <c r="E109" s="18"/>
      <c r="F109" s="18"/>
    </row>
    <row r="110" spans="1:6" ht="15">
      <c r="A110" s="6" t="s">
        <v>80</v>
      </c>
      <c r="B110" s="18">
        <v>1.33</v>
      </c>
      <c r="C110" s="18">
        <v>5.64</v>
      </c>
      <c r="D110" s="18">
        <v>9.33</v>
      </c>
      <c r="E110" s="18">
        <v>22.37</v>
      </c>
      <c r="F110" s="18">
        <v>38.48</v>
      </c>
    </row>
    <row r="111" spans="1:6" ht="15">
      <c r="A111" s="13"/>
      <c r="B111" s="25"/>
      <c r="C111" s="25"/>
      <c r="D111" s="25"/>
      <c r="E111" s="25"/>
      <c r="F111" s="25"/>
    </row>
    <row r="112" spans="1:6" ht="15">
      <c r="A112" s="6"/>
      <c r="B112" s="18"/>
      <c r="C112" s="18"/>
      <c r="D112" s="18"/>
      <c r="E112" s="18"/>
      <c r="F112" s="18"/>
    </row>
    <row r="113" spans="1:6" ht="15">
      <c r="A113" s="6"/>
      <c r="B113" s="18"/>
      <c r="C113" s="18"/>
      <c r="D113" s="18"/>
      <c r="E113" s="18"/>
      <c r="F113" s="18"/>
    </row>
    <row r="114" spans="1:6" ht="15">
      <c r="A114" s="1" t="s">
        <v>81</v>
      </c>
      <c r="B114" s="3" t="s">
        <v>82</v>
      </c>
      <c r="C114" s="4"/>
      <c r="D114" s="4"/>
      <c r="E114" s="4"/>
      <c r="F114" s="4"/>
    </row>
    <row r="115" spans="1:6" ht="15">
      <c r="A115" s="6"/>
      <c r="B115" s="9"/>
      <c r="C115" s="9"/>
      <c r="D115" s="9"/>
      <c r="E115" s="9"/>
      <c r="F115" s="90"/>
    </row>
    <row r="116" spans="1:6" ht="15">
      <c r="A116" s="91" t="s">
        <v>472</v>
      </c>
      <c r="B116" s="144" t="s">
        <v>6</v>
      </c>
      <c r="C116" s="144"/>
      <c r="D116" s="144"/>
      <c r="E116" s="144"/>
      <c r="F116" s="144"/>
    </row>
    <row r="117" spans="1:6" ht="15">
      <c r="A117" s="13" t="s">
        <v>7</v>
      </c>
      <c r="B117" s="92" t="s">
        <v>10</v>
      </c>
      <c r="C117" s="93" t="s">
        <v>11</v>
      </c>
      <c r="D117" s="93" t="s">
        <v>12</v>
      </c>
      <c r="E117" s="93" t="s">
        <v>13</v>
      </c>
      <c r="F117" s="92" t="s">
        <v>14</v>
      </c>
    </row>
    <row r="118" spans="1:6" ht="15">
      <c r="A118" s="6"/>
      <c r="B118" s="18"/>
      <c r="C118" s="18"/>
      <c r="D118" s="18"/>
      <c r="E118" s="18"/>
      <c r="F118" s="18"/>
    </row>
    <row r="119" spans="1:6" ht="15">
      <c r="A119" s="6"/>
      <c r="B119" s="18"/>
      <c r="C119" s="18"/>
      <c r="D119" s="18"/>
      <c r="E119" s="18"/>
      <c r="F119" s="18"/>
    </row>
    <row r="120" spans="1:6" ht="15">
      <c r="A120" s="5" t="s">
        <v>15</v>
      </c>
      <c r="B120" s="18"/>
      <c r="C120" s="18"/>
      <c r="D120" s="18"/>
      <c r="E120" s="18"/>
      <c r="F120" s="18"/>
    </row>
    <row r="121" spans="1:6" ht="15">
      <c r="A121" s="6" t="s">
        <v>99</v>
      </c>
      <c r="B121" s="27">
        <v>2024550.52</v>
      </c>
      <c r="C121" s="27">
        <v>4762284.89</v>
      </c>
      <c r="D121" s="27">
        <v>7709185.03</v>
      </c>
      <c r="E121" s="27">
        <v>8938831.83</v>
      </c>
      <c r="F121" s="27">
        <v>21155884.43</v>
      </c>
    </row>
    <row r="122" spans="1:6" ht="15">
      <c r="A122" s="6"/>
      <c r="B122" s="27"/>
      <c r="C122" s="27"/>
      <c r="D122" s="27"/>
      <c r="E122" s="27"/>
      <c r="F122" s="27"/>
    </row>
    <row r="123" spans="1:6" ht="15">
      <c r="A123" s="6" t="s">
        <v>84</v>
      </c>
      <c r="B123" s="27">
        <v>0</v>
      </c>
      <c r="C123" s="27">
        <v>0</v>
      </c>
      <c r="D123" s="27">
        <v>0</v>
      </c>
      <c r="E123" s="27">
        <v>0</v>
      </c>
      <c r="F123" s="27">
        <v>3797.69</v>
      </c>
    </row>
    <row r="124" spans="1:6" ht="15">
      <c r="A124" s="6" t="s">
        <v>85</v>
      </c>
      <c r="B124" s="27">
        <v>19169.01</v>
      </c>
      <c r="C124" s="27">
        <v>50661.16</v>
      </c>
      <c r="D124" s="27">
        <v>95174.98</v>
      </c>
      <c r="E124" s="27">
        <v>66297.59</v>
      </c>
      <c r="F124" s="27">
        <v>105516.12</v>
      </c>
    </row>
    <row r="125" spans="1:6" ht="15">
      <c r="A125" s="95" t="s">
        <v>86</v>
      </c>
      <c r="B125" s="27">
        <v>2039.18</v>
      </c>
      <c r="C125" s="27">
        <v>9419.57</v>
      </c>
      <c r="D125" s="27">
        <v>30836.92</v>
      </c>
      <c r="E125" s="27">
        <v>44819.42</v>
      </c>
      <c r="F125" s="27">
        <v>52630.01</v>
      </c>
    </row>
    <row r="126" spans="1:6" ht="15">
      <c r="A126" s="95" t="s">
        <v>87</v>
      </c>
      <c r="B126" s="29">
        <v>0</v>
      </c>
      <c r="C126" s="29">
        <v>293.62</v>
      </c>
      <c r="D126" s="29">
        <v>1524.72</v>
      </c>
      <c r="E126" s="29">
        <v>0</v>
      </c>
      <c r="F126" s="29">
        <v>1673.73</v>
      </c>
    </row>
    <row r="127" spans="1:6" ht="15">
      <c r="A127" s="95" t="s">
        <v>474</v>
      </c>
      <c r="B127" s="27">
        <v>21208.19</v>
      </c>
      <c r="C127" s="27">
        <v>60374.35</v>
      </c>
      <c r="D127" s="27">
        <v>127536.62</v>
      </c>
      <c r="E127" s="27">
        <v>111116.98</v>
      </c>
      <c r="F127" s="27">
        <v>163617.52</v>
      </c>
    </row>
    <row r="128" spans="1:6" ht="15">
      <c r="A128" s="6"/>
      <c r="B128" s="27"/>
      <c r="C128" s="27"/>
      <c r="D128" s="27"/>
      <c r="E128" s="27"/>
      <c r="F128" s="27"/>
    </row>
    <row r="129" spans="1:6" ht="15">
      <c r="A129" s="6" t="s">
        <v>88</v>
      </c>
      <c r="B129" s="27">
        <v>625.61</v>
      </c>
      <c r="C129" s="27">
        <v>4319.48</v>
      </c>
      <c r="D129" s="27">
        <v>17930.16</v>
      </c>
      <c r="E129" s="27">
        <v>255.75</v>
      </c>
      <c r="F129" s="27">
        <v>2380.61</v>
      </c>
    </row>
    <row r="130" spans="1:6" ht="15">
      <c r="A130" s="6" t="s">
        <v>89</v>
      </c>
      <c r="B130" s="27">
        <v>0</v>
      </c>
      <c r="C130" s="27">
        <v>0</v>
      </c>
      <c r="D130" s="27">
        <v>20633.82</v>
      </c>
      <c r="E130" s="27">
        <v>6680.09</v>
      </c>
      <c r="F130" s="27">
        <v>102009.66</v>
      </c>
    </row>
    <row r="131" spans="1:6" ht="15">
      <c r="A131" s="6" t="s">
        <v>90</v>
      </c>
      <c r="B131" s="29">
        <v>638.04</v>
      </c>
      <c r="C131" s="29">
        <v>17033.67</v>
      </c>
      <c r="D131" s="29">
        <v>8914.2</v>
      </c>
      <c r="E131" s="29">
        <v>12395.44</v>
      </c>
      <c r="F131" s="29">
        <v>64.99</v>
      </c>
    </row>
    <row r="132" spans="1:6" ht="15">
      <c r="A132" s="6" t="s">
        <v>91</v>
      </c>
      <c r="B132" s="27">
        <v>1263.65</v>
      </c>
      <c r="C132" s="27">
        <v>21353.15</v>
      </c>
      <c r="D132" s="27">
        <v>47478.18</v>
      </c>
      <c r="E132" s="27">
        <v>19331.28</v>
      </c>
      <c r="F132" s="27">
        <v>104455.26</v>
      </c>
    </row>
    <row r="133" spans="1:6" ht="15">
      <c r="A133" s="6"/>
      <c r="B133" s="27"/>
      <c r="C133" s="27"/>
      <c r="D133" s="27"/>
      <c r="E133" s="27"/>
      <c r="F133" s="27"/>
    </row>
    <row r="134" spans="1:6" ht="15">
      <c r="A134" s="6" t="s">
        <v>92</v>
      </c>
      <c r="B134" s="27">
        <v>181801.42</v>
      </c>
      <c r="C134" s="27">
        <v>417731.03</v>
      </c>
      <c r="D134" s="27">
        <v>748836.39</v>
      </c>
      <c r="E134" s="27">
        <v>1153558.71</v>
      </c>
      <c r="F134" s="27">
        <v>4691811.47</v>
      </c>
    </row>
    <row r="135" spans="1:6" ht="15">
      <c r="A135" s="6"/>
      <c r="B135" s="27"/>
      <c r="C135" s="27"/>
      <c r="D135" s="27"/>
      <c r="E135" s="27"/>
      <c r="F135" s="27"/>
    </row>
    <row r="136" spans="1:6" ht="15">
      <c r="A136" s="6" t="s">
        <v>93</v>
      </c>
      <c r="B136" s="27">
        <v>8885.27</v>
      </c>
      <c r="C136" s="27">
        <v>97292.42</v>
      </c>
      <c r="D136" s="27">
        <v>160047.75</v>
      </c>
      <c r="E136" s="27">
        <v>255183.61</v>
      </c>
      <c r="F136" s="27">
        <v>668783.87</v>
      </c>
    </row>
    <row r="137" spans="1:6" ht="15">
      <c r="A137" s="6" t="s">
        <v>94</v>
      </c>
      <c r="B137" s="29">
        <v>29601.979999999996</v>
      </c>
      <c r="C137" s="29">
        <v>229817.06000000003</v>
      </c>
      <c r="D137" s="29">
        <v>794725.3</v>
      </c>
      <c r="E137" s="29">
        <v>1163576.11</v>
      </c>
      <c r="F137" s="29">
        <v>3276700.94</v>
      </c>
    </row>
    <row r="138" spans="1:6" ht="15">
      <c r="A138" s="6" t="s">
        <v>96</v>
      </c>
      <c r="B138" s="27">
        <v>38487.26</v>
      </c>
      <c r="C138" s="27">
        <v>327109.49</v>
      </c>
      <c r="D138" s="27">
        <v>954773.05</v>
      </c>
      <c r="E138" s="27">
        <v>1418759.73</v>
      </c>
      <c r="F138" s="27">
        <v>3945484.81</v>
      </c>
    </row>
    <row r="139" spans="1:6" ht="15">
      <c r="A139" s="6"/>
      <c r="B139" s="27"/>
      <c r="C139" s="27"/>
      <c r="D139" s="27"/>
      <c r="E139" s="27"/>
      <c r="F139" s="27"/>
    </row>
    <row r="140" spans="1:6" ht="15">
      <c r="A140" s="6" t="s">
        <v>97</v>
      </c>
      <c r="B140" s="27">
        <v>242760.52</v>
      </c>
      <c r="C140" s="27">
        <v>826568.02</v>
      </c>
      <c r="D140" s="27">
        <v>1878624.23</v>
      </c>
      <c r="E140" s="27">
        <v>2702766.7</v>
      </c>
      <c r="F140" s="27">
        <v>8905369.06</v>
      </c>
    </row>
    <row r="141" spans="1:6" ht="15">
      <c r="A141" s="6"/>
      <c r="B141" s="31"/>
      <c r="C141" s="31"/>
      <c r="D141" s="31"/>
      <c r="E141" s="31"/>
      <c r="F141" s="31"/>
    </row>
    <row r="142" spans="1:6" ht="15">
      <c r="A142" s="6"/>
      <c r="B142" s="27"/>
      <c r="C142" s="27"/>
      <c r="D142" s="27"/>
      <c r="E142" s="27"/>
      <c r="F142" s="27"/>
    </row>
    <row r="143" spans="1:6" ht="15">
      <c r="A143" s="9" t="s">
        <v>98</v>
      </c>
      <c r="B143" s="29">
        <v>2267311.04</v>
      </c>
      <c r="C143" s="29">
        <v>5588852.91</v>
      </c>
      <c r="D143" s="29">
        <v>9587809.26</v>
      </c>
      <c r="E143" s="29">
        <v>11641598.53</v>
      </c>
      <c r="F143" s="29">
        <v>30061253.5</v>
      </c>
    </row>
    <row r="144" spans="1:6" ht="15">
      <c r="A144" s="6"/>
      <c r="B144" s="18"/>
      <c r="C144" s="18"/>
      <c r="D144" s="18"/>
      <c r="E144" s="18"/>
      <c r="F144" s="18"/>
    </row>
    <row r="145" spans="1:6" ht="15">
      <c r="A145" s="5" t="s">
        <v>25</v>
      </c>
      <c r="B145" s="18"/>
      <c r="C145" s="18"/>
      <c r="D145" s="18"/>
      <c r="E145" s="18"/>
      <c r="F145" s="18"/>
    </row>
    <row r="146" spans="1:6" ht="15">
      <c r="A146" s="6" t="s">
        <v>99</v>
      </c>
      <c r="B146" s="27">
        <v>3188440.49</v>
      </c>
      <c r="C146" s="27">
        <v>6445655.46</v>
      </c>
      <c r="D146" s="27">
        <v>10556560.68</v>
      </c>
      <c r="E146" s="27">
        <v>10970920.55</v>
      </c>
      <c r="F146" s="27">
        <v>25564158.67</v>
      </c>
    </row>
    <row r="147" spans="1:6" ht="15">
      <c r="A147" s="6"/>
      <c r="B147" s="27"/>
      <c r="C147" s="27"/>
      <c r="D147" s="27"/>
      <c r="E147" s="27"/>
      <c r="F147" s="27"/>
    </row>
    <row r="148" spans="1:6" ht="15">
      <c r="A148" s="6" t="s">
        <v>84</v>
      </c>
      <c r="B148" s="27">
        <v>0</v>
      </c>
      <c r="C148" s="27">
        <v>0</v>
      </c>
      <c r="D148" s="27">
        <v>0</v>
      </c>
      <c r="E148" s="27">
        <v>0</v>
      </c>
      <c r="F148" s="27">
        <v>3797.69</v>
      </c>
    </row>
    <row r="149" spans="1:6" ht="15">
      <c r="A149" s="6" t="s">
        <v>100</v>
      </c>
      <c r="B149" s="27">
        <v>17271.99</v>
      </c>
      <c r="C149" s="27">
        <v>45451.44</v>
      </c>
      <c r="D149" s="27">
        <v>85729.17</v>
      </c>
      <c r="E149" s="27">
        <v>58575.82</v>
      </c>
      <c r="F149" s="27">
        <v>93974.39</v>
      </c>
    </row>
    <row r="150" spans="1:6" ht="15">
      <c r="A150" s="95" t="s">
        <v>86</v>
      </c>
      <c r="B150" s="27">
        <v>1808.87</v>
      </c>
      <c r="C150" s="27">
        <v>8413.75</v>
      </c>
      <c r="D150" s="27">
        <v>26761.71</v>
      </c>
      <c r="E150" s="27">
        <v>41059.04</v>
      </c>
      <c r="F150" s="27">
        <v>49220.39</v>
      </c>
    </row>
    <row r="151" spans="1:6" ht="15">
      <c r="A151" s="6" t="s">
        <v>87</v>
      </c>
      <c r="B151" s="29">
        <v>0</v>
      </c>
      <c r="C151" s="29">
        <v>382.14</v>
      </c>
      <c r="D151" s="29">
        <v>2994.6</v>
      </c>
      <c r="E151" s="29">
        <v>0</v>
      </c>
      <c r="F151" s="29">
        <v>2843.55</v>
      </c>
    </row>
    <row r="152" spans="1:6" ht="15">
      <c r="A152" s="95" t="s">
        <v>474</v>
      </c>
      <c r="B152" s="54">
        <v>19080.86</v>
      </c>
      <c r="C152" s="54">
        <v>54247.33</v>
      </c>
      <c r="D152" s="54">
        <v>115485.47</v>
      </c>
      <c r="E152" s="54">
        <v>99634.84</v>
      </c>
      <c r="F152" s="54">
        <v>149835.95</v>
      </c>
    </row>
    <row r="153" spans="1:6" ht="15">
      <c r="A153" s="6"/>
      <c r="B153" s="54"/>
      <c r="C153" s="54"/>
      <c r="D153" s="54"/>
      <c r="E153" s="54"/>
      <c r="F153" s="54"/>
    </row>
    <row r="154" spans="1:6" ht="15">
      <c r="A154" s="6" t="s">
        <v>88</v>
      </c>
      <c r="B154" s="27">
        <v>660.75</v>
      </c>
      <c r="C154" s="27">
        <v>4083.32</v>
      </c>
      <c r="D154" s="27">
        <v>10625.75</v>
      </c>
      <c r="E154" s="27">
        <v>0</v>
      </c>
      <c r="F154" s="27">
        <v>2954.42</v>
      </c>
    </row>
    <row r="155" spans="1:6" ht="15">
      <c r="A155" s="6" t="s">
        <v>89</v>
      </c>
      <c r="B155" s="27">
        <v>0</v>
      </c>
      <c r="C155" s="27">
        <v>0</v>
      </c>
      <c r="D155" s="27">
        <v>22127.03</v>
      </c>
      <c r="E155" s="27">
        <v>0</v>
      </c>
      <c r="F155" s="27">
        <v>60658.89</v>
      </c>
    </row>
    <row r="156" spans="1:6" ht="15">
      <c r="A156" s="6" t="s">
        <v>90</v>
      </c>
      <c r="B156" s="29">
        <v>669.74</v>
      </c>
      <c r="C156" s="29">
        <v>17572.11</v>
      </c>
      <c r="D156" s="29">
        <v>8914.16</v>
      </c>
      <c r="E156" s="29">
        <v>14381.76</v>
      </c>
      <c r="F156" s="29">
        <v>67.81</v>
      </c>
    </row>
    <row r="157" spans="1:6" ht="15">
      <c r="A157" s="6" t="s">
        <v>91</v>
      </c>
      <c r="B157" s="27">
        <v>1330.49</v>
      </c>
      <c r="C157" s="27">
        <v>21655.43</v>
      </c>
      <c r="D157" s="27">
        <v>41666.94</v>
      </c>
      <c r="E157" s="27">
        <v>14381.76</v>
      </c>
      <c r="F157" s="27">
        <v>63681.13</v>
      </c>
    </row>
    <row r="158" spans="1:6" ht="15">
      <c r="A158" s="6"/>
      <c r="B158" s="27"/>
      <c r="C158" s="27"/>
      <c r="D158" s="27"/>
      <c r="E158" s="27"/>
      <c r="F158" s="27"/>
    </row>
    <row r="159" spans="1:6" ht="15">
      <c r="A159" s="6" t="s">
        <v>92</v>
      </c>
      <c r="B159" s="27">
        <v>194613.68</v>
      </c>
      <c r="C159" s="27">
        <v>454675.76</v>
      </c>
      <c r="D159" s="27">
        <v>877811.8</v>
      </c>
      <c r="E159" s="27">
        <v>1260385.21</v>
      </c>
      <c r="F159" s="27">
        <v>5129603.6</v>
      </c>
    </row>
    <row r="160" spans="1:6" ht="15">
      <c r="A160" s="6"/>
      <c r="B160" s="27"/>
      <c r="C160" s="27"/>
      <c r="D160" s="27"/>
      <c r="E160" s="27"/>
      <c r="F160" s="27"/>
    </row>
    <row r="161" spans="1:6" ht="15">
      <c r="A161" s="6" t="s">
        <v>93</v>
      </c>
      <c r="B161" s="27">
        <v>5089.79</v>
      </c>
      <c r="C161" s="27">
        <v>105193.81</v>
      </c>
      <c r="D161" s="27">
        <v>149160.58</v>
      </c>
      <c r="E161" s="27">
        <v>244991.41</v>
      </c>
      <c r="F161" s="27">
        <v>804040.33</v>
      </c>
    </row>
    <row r="162" spans="1:6" ht="15">
      <c r="A162" s="6" t="s">
        <v>94</v>
      </c>
      <c r="B162" s="29">
        <v>25252.44</v>
      </c>
      <c r="C162" s="29">
        <v>219411.44999999998</v>
      </c>
      <c r="D162" s="29">
        <v>759253.0800000001</v>
      </c>
      <c r="E162" s="29">
        <v>1302496.32</v>
      </c>
      <c r="F162" s="29">
        <v>3512648.73</v>
      </c>
    </row>
    <row r="163" spans="1:6" ht="15">
      <c r="A163" s="6" t="s">
        <v>96</v>
      </c>
      <c r="B163" s="27">
        <v>30342.23</v>
      </c>
      <c r="C163" s="27">
        <v>324605.25</v>
      </c>
      <c r="D163" s="27">
        <v>908413.66</v>
      </c>
      <c r="E163" s="27">
        <v>1547487.72</v>
      </c>
      <c r="F163" s="27">
        <v>4316689.06</v>
      </c>
    </row>
    <row r="164" spans="1:6" ht="15">
      <c r="A164" s="6"/>
      <c r="B164" s="27"/>
      <c r="C164" s="27"/>
      <c r="D164" s="27"/>
      <c r="E164" s="27"/>
      <c r="F164" s="27"/>
    </row>
    <row r="165" spans="1:6" ht="15">
      <c r="A165" s="6" t="s">
        <v>97</v>
      </c>
      <c r="B165" s="27">
        <v>245367.26</v>
      </c>
      <c r="C165" s="27">
        <v>855183.78</v>
      </c>
      <c r="D165" s="27">
        <v>1943377.88</v>
      </c>
      <c r="E165" s="27">
        <v>2921889.53</v>
      </c>
      <c r="F165" s="27">
        <v>9659809.73</v>
      </c>
    </row>
    <row r="166" spans="1:6" ht="15">
      <c r="A166" s="6"/>
      <c r="B166" s="27"/>
      <c r="C166" s="27"/>
      <c r="D166" s="27"/>
      <c r="E166" s="27"/>
      <c r="F166" s="27"/>
    </row>
    <row r="167" spans="1:6" ht="15">
      <c r="A167" s="6" t="s">
        <v>98</v>
      </c>
      <c r="B167" s="27">
        <v>3433807.75</v>
      </c>
      <c r="C167" s="27">
        <v>7300839.24</v>
      </c>
      <c r="D167" s="27">
        <v>12499938.56</v>
      </c>
      <c r="E167" s="27">
        <v>13892810.07</v>
      </c>
      <c r="F167" s="27">
        <v>35223968.4</v>
      </c>
    </row>
    <row r="168" spans="1:6" ht="15">
      <c r="A168" s="13"/>
      <c r="B168" s="25"/>
      <c r="C168" s="25"/>
      <c r="D168" s="25"/>
      <c r="E168" s="25"/>
      <c r="F168" s="25"/>
    </row>
    <row r="169" spans="1:6" ht="15">
      <c r="A169" s="6"/>
      <c r="B169" s="18"/>
      <c r="C169" s="18"/>
      <c r="D169" s="18"/>
      <c r="E169" s="18"/>
      <c r="F169" s="18"/>
    </row>
    <row r="170" spans="1:6" ht="15">
      <c r="A170" s="6"/>
      <c r="B170" s="18"/>
      <c r="C170" s="18"/>
      <c r="D170" s="18"/>
      <c r="E170" s="18"/>
      <c r="F170" s="18"/>
    </row>
    <row r="171" spans="1:6" ht="15">
      <c r="A171" s="1" t="s">
        <v>102</v>
      </c>
      <c r="B171" s="3" t="s">
        <v>103</v>
      </c>
      <c r="C171" s="4"/>
      <c r="D171" s="4"/>
      <c r="E171" s="4"/>
      <c r="F171" s="4"/>
    </row>
    <row r="172" spans="1:6" ht="15">
      <c r="A172" s="6"/>
      <c r="B172" s="9"/>
      <c r="C172" s="9"/>
      <c r="D172" s="9"/>
      <c r="E172" s="9"/>
      <c r="F172" s="90"/>
    </row>
    <row r="173" spans="1:6" ht="15">
      <c r="A173" s="91" t="s">
        <v>472</v>
      </c>
      <c r="B173" s="144" t="s">
        <v>6</v>
      </c>
      <c r="C173" s="144"/>
      <c r="D173" s="144"/>
      <c r="E173" s="144"/>
      <c r="F173" s="144"/>
    </row>
    <row r="174" spans="1:6" ht="15">
      <c r="A174" s="13" t="s">
        <v>7</v>
      </c>
      <c r="B174" s="92" t="s">
        <v>10</v>
      </c>
      <c r="C174" s="93" t="s">
        <v>11</v>
      </c>
      <c r="D174" s="93" t="s">
        <v>12</v>
      </c>
      <c r="E174" s="93" t="s">
        <v>13</v>
      </c>
      <c r="F174" s="92" t="s">
        <v>14</v>
      </c>
    </row>
    <row r="175" spans="1:6" ht="15">
      <c r="A175" s="9"/>
      <c r="B175" s="94"/>
      <c r="C175" s="94"/>
      <c r="D175" s="94"/>
      <c r="E175" s="94"/>
      <c r="F175" s="94"/>
    </row>
    <row r="176" spans="1:6" ht="15">
      <c r="A176" s="6"/>
      <c r="B176" s="18"/>
      <c r="C176" s="18"/>
      <c r="D176" s="18"/>
      <c r="E176" s="18"/>
      <c r="F176" s="18"/>
    </row>
    <row r="177" spans="1:6" ht="15">
      <c r="A177" s="5" t="s">
        <v>104</v>
      </c>
      <c r="B177" s="18"/>
      <c r="C177" s="18"/>
      <c r="D177" s="18"/>
      <c r="E177" s="18"/>
      <c r="F177" s="18"/>
    </row>
    <row r="178" spans="1:6" ht="15">
      <c r="A178" s="6" t="s">
        <v>49</v>
      </c>
      <c r="B178" s="27">
        <v>16881.97</v>
      </c>
      <c r="C178" s="27">
        <v>52593.44</v>
      </c>
      <c r="D178" s="27">
        <v>130186.65</v>
      </c>
      <c r="E178" s="27">
        <v>80963.31</v>
      </c>
      <c r="F178" s="27">
        <v>133093.67</v>
      </c>
    </row>
    <row r="179" spans="1:6" ht="15">
      <c r="A179" s="6"/>
      <c r="B179" s="27"/>
      <c r="C179" s="27"/>
      <c r="D179" s="27"/>
      <c r="E179" s="27"/>
      <c r="F179" s="27"/>
    </row>
    <row r="180" spans="1:6" ht="15">
      <c r="A180" s="6" t="s">
        <v>105</v>
      </c>
      <c r="B180" s="27">
        <v>0</v>
      </c>
      <c r="C180" s="27">
        <v>307.72</v>
      </c>
      <c r="D180" s="27">
        <v>0</v>
      </c>
      <c r="E180" s="27">
        <v>15041.09</v>
      </c>
      <c r="F180" s="27">
        <v>17493.66</v>
      </c>
    </row>
    <row r="181" spans="1:6" ht="15">
      <c r="A181" s="6" t="s">
        <v>106</v>
      </c>
      <c r="B181" s="27">
        <v>0</v>
      </c>
      <c r="C181" s="27">
        <v>6762.31</v>
      </c>
      <c r="D181" s="27">
        <v>13514.49</v>
      </c>
      <c r="E181" s="27">
        <v>14193.06</v>
      </c>
      <c r="F181" s="27">
        <v>2695.91</v>
      </c>
    </row>
    <row r="182" spans="1:6" ht="15">
      <c r="A182" s="6" t="s">
        <v>107</v>
      </c>
      <c r="B182" s="27">
        <v>6866.55</v>
      </c>
      <c r="C182" s="27">
        <v>47942.91</v>
      </c>
      <c r="D182" s="27">
        <v>251429.46</v>
      </c>
      <c r="E182" s="27">
        <v>156120.82</v>
      </c>
      <c r="F182" s="27">
        <v>82923.48</v>
      </c>
    </row>
    <row r="183" spans="1:6" ht="15">
      <c r="A183" s="6" t="s">
        <v>108</v>
      </c>
      <c r="B183" s="27">
        <v>0</v>
      </c>
      <c r="C183" s="27">
        <v>0</v>
      </c>
      <c r="D183" s="27">
        <v>0</v>
      </c>
      <c r="E183" s="27">
        <v>0</v>
      </c>
      <c r="F183" s="27">
        <v>6075.54</v>
      </c>
    </row>
    <row r="184" spans="1:6" ht="15">
      <c r="A184" s="6" t="s">
        <v>109</v>
      </c>
      <c r="B184" s="27">
        <v>0</v>
      </c>
      <c r="C184" s="27">
        <v>9926.8</v>
      </c>
      <c r="D184" s="27">
        <v>14193.84</v>
      </c>
      <c r="E184" s="27">
        <v>0</v>
      </c>
      <c r="F184" s="27">
        <v>29884.4</v>
      </c>
    </row>
    <row r="185" spans="1:6" ht="15">
      <c r="A185" s="6" t="s">
        <v>110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</row>
    <row r="186" spans="1:6" ht="15">
      <c r="A186" s="95" t="s">
        <v>111</v>
      </c>
      <c r="B186" s="29">
        <v>0</v>
      </c>
      <c r="C186" s="29">
        <v>0</v>
      </c>
      <c r="D186" s="29">
        <v>267.11</v>
      </c>
      <c r="E186" s="29">
        <v>130.32</v>
      </c>
      <c r="F186" s="29">
        <v>0</v>
      </c>
    </row>
    <row r="187" spans="1:6" ht="15">
      <c r="A187" s="6" t="s">
        <v>112</v>
      </c>
      <c r="B187" s="27">
        <v>6866.55</v>
      </c>
      <c r="C187" s="27">
        <v>64939.73</v>
      </c>
      <c r="D187" s="27">
        <v>279404.9</v>
      </c>
      <c r="E187" s="27">
        <v>185485.29</v>
      </c>
      <c r="F187" s="27">
        <v>139072.99</v>
      </c>
    </row>
    <row r="188" spans="1:6" ht="15">
      <c r="A188" s="6"/>
      <c r="B188" s="27"/>
      <c r="C188" s="27"/>
      <c r="D188" s="27"/>
      <c r="E188" s="27"/>
      <c r="F188" s="27"/>
    </row>
    <row r="189" spans="1:6" ht="15">
      <c r="A189" s="6" t="s">
        <v>113</v>
      </c>
      <c r="B189" s="27"/>
      <c r="C189" s="27"/>
      <c r="D189" s="27"/>
      <c r="E189" s="27"/>
      <c r="F189" s="27"/>
    </row>
    <row r="190" spans="1:6" ht="15">
      <c r="A190" s="6" t="s">
        <v>114</v>
      </c>
      <c r="B190" s="27">
        <v>0</v>
      </c>
      <c r="C190" s="27">
        <v>5931.23</v>
      </c>
      <c r="D190" s="27">
        <v>13503.11</v>
      </c>
      <c r="E190" s="27">
        <v>4532.92</v>
      </c>
      <c r="F190" s="27">
        <v>8358.68</v>
      </c>
    </row>
    <row r="191" spans="1:6" ht="15">
      <c r="A191" s="6" t="s">
        <v>115</v>
      </c>
      <c r="B191" s="27">
        <v>5548.47</v>
      </c>
      <c r="C191" s="27">
        <v>0</v>
      </c>
      <c r="D191" s="27">
        <v>4238.67</v>
      </c>
      <c r="E191" s="27">
        <v>0</v>
      </c>
      <c r="F191" s="27">
        <v>0</v>
      </c>
    </row>
    <row r="192" spans="1:6" ht="15">
      <c r="A192" s="6" t="s">
        <v>116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</row>
    <row r="193" spans="1:6" ht="15">
      <c r="A193" s="6" t="s">
        <v>117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</row>
    <row r="194" spans="1:6" ht="15">
      <c r="A194" s="6" t="s">
        <v>118</v>
      </c>
      <c r="B194" s="27">
        <v>454.58</v>
      </c>
      <c r="C194" s="27">
        <v>0</v>
      </c>
      <c r="D194" s="27">
        <v>0</v>
      </c>
      <c r="E194" s="27">
        <v>9329.89</v>
      </c>
      <c r="F194" s="27">
        <v>0</v>
      </c>
    </row>
    <row r="195" spans="1:6" ht="15">
      <c r="A195" s="6"/>
      <c r="B195" s="27"/>
      <c r="C195" s="27"/>
      <c r="D195" s="27"/>
      <c r="E195" s="27"/>
      <c r="F195" s="27"/>
    </row>
    <row r="196" spans="1:6" ht="15">
      <c r="A196" s="6" t="s">
        <v>119</v>
      </c>
      <c r="B196" s="27">
        <v>1052.1</v>
      </c>
      <c r="C196" s="27">
        <v>5843.77</v>
      </c>
      <c r="D196" s="27">
        <v>19712.26</v>
      </c>
      <c r="E196" s="27">
        <v>14044.09</v>
      </c>
      <c r="F196" s="27">
        <v>27486.67</v>
      </c>
    </row>
    <row r="197" spans="1:6" ht="15">
      <c r="A197" s="6"/>
      <c r="B197" s="31"/>
      <c r="C197" s="31"/>
      <c r="D197" s="31"/>
      <c r="E197" s="31"/>
      <c r="F197" s="31"/>
    </row>
    <row r="198" spans="1:6" ht="15">
      <c r="A198" s="6" t="s">
        <v>120</v>
      </c>
      <c r="B198" s="27">
        <v>0</v>
      </c>
      <c r="C198" s="27">
        <v>11.16</v>
      </c>
      <c r="D198" s="27">
        <v>0</v>
      </c>
      <c r="E198" s="27">
        <v>342.3</v>
      </c>
      <c r="F198" s="27">
        <v>1421.09</v>
      </c>
    </row>
    <row r="199" spans="1:6" ht="15">
      <c r="A199" s="6" t="s">
        <v>121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</row>
    <row r="200" spans="1:6" ht="15">
      <c r="A200" s="6" t="s">
        <v>122</v>
      </c>
      <c r="B200" s="29">
        <v>0</v>
      </c>
      <c r="C200" s="29">
        <v>0</v>
      </c>
      <c r="D200" s="29">
        <v>0</v>
      </c>
      <c r="E200" s="29">
        <v>0</v>
      </c>
      <c r="F200" s="29">
        <v>1431.7</v>
      </c>
    </row>
    <row r="201" spans="1:6" ht="15">
      <c r="A201" s="6" t="s">
        <v>123</v>
      </c>
      <c r="B201" s="27">
        <v>0</v>
      </c>
      <c r="C201" s="27">
        <v>11.16</v>
      </c>
      <c r="D201" s="27">
        <v>0</v>
      </c>
      <c r="E201" s="27">
        <v>342.3</v>
      </c>
      <c r="F201" s="27">
        <v>2852.79</v>
      </c>
    </row>
    <row r="202" spans="1:6" ht="15">
      <c r="A202" s="6"/>
      <c r="B202" s="27"/>
      <c r="C202" s="27"/>
      <c r="D202" s="27"/>
      <c r="E202" s="27"/>
      <c r="F202" s="27"/>
    </row>
    <row r="203" spans="1:6" ht="15">
      <c r="A203" s="9" t="s">
        <v>124</v>
      </c>
      <c r="B203" s="29">
        <v>30803.66</v>
      </c>
      <c r="C203" s="29">
        <v>129319.33</v>
      </c>
      <c r="D203" s="29">
        <v>447045.59</v>
      </c>
      <c r="E203" s="29">
        <v>294697.79</v>
      </c>
      <c r="F203" s="29">
        <v>310864.79</v>
      </c>
    </row>
    <row r="204" spans="1:6" ht="15">
      <c r="A204" s="9"/>
      <c r="B204" s="56"/>
      <c r="C204" s="56"/>
      <c r="D204" s="56"/>
      <c r="E204" s="56"/>
      <c r="F204" s="56"/>
    </row>
    <row r="205" spans="1:6" ht="15">
      <c r="A205" s="5" t="s">
        <v>125</v>
      </c>
      <c r="B205" s="18"/>
      <c r="C205" s="18"/>
      <c r="D205" s="18"/>
      <c r="E205" s="18"/>
      <c r="F205" s="18"/>
    </row>
    <row r="206" spans="1:6" ht="15">
      <c r="A206" s="6" t="s">
        <v>126</v>
      </c>
      <c r="B206" s="27">
        <v>0</v>
      </c>
      <c r="C206" s="27">
        <v>10690.08</v>
      </c>
      <c r="D206" s="27">
        <v>0</v>
      </c>
      <c r="E206" s="27">
        <v>0</v>
      </c>
      <c r="F206" s="27">
        <v>147645.59</v>
      </c>
    </row>
    <row r="207" spans="1:6" ht="15">
      <c r="A207" s="6" t="s">
        <v>127</v>
      </c>
      <c r="B207" s="27">
        <v>5145.54</v>
      </c>
      <c r="C207" s="27">
        <v>51308.33</v>
      </c>
      <c r="D207" s="27">
        <v>364665.96</v>
      </c>
      <c r="E207" s="27">
        <v>134304.51</v>
      </c>
      <c r="F207" s="27">
        <v>174890.86</v>
      </c>
    </row>
    <row r="208" spans="1:6" ht="15">
      <c r="A208" s="6" t="s">
        <v>128</v>
      </c>
      <c r="B208" s="27">
        <v>0</v>
      </c>
      <c r="C208" s="27">
        <v>37190.2</v>
      </c>
      <c r="D208" s="27">
        <v>12613.1</v>
      </c>
      <c r="E208" s="27">
        <v>101943.71</v>
      </c>
      <c r="F208" s="27">
        <v>430668.15</v>
      </c>
    </row>
    <row r="209" spans="1:6" ht="15">
      <c r="A209" s="6" t="s">
        <v>129</v>
      </c>
      <c r="B209" s="27">
        <v>0</v>
      </c>
      <c r="C209" s="27">
        <v>31861.35</v>
      </c>
      <c r="D209" s="27">
        <v>0</v>
      </c>
      <c r="E209" s="27">
        <v>23108.56</v>
      </c>
      <c r="F209" s="27">
        <v>0</v>
      </c>
    </row>
    <row r="210" spans="1:6" ht="15">
      <c r="A210" s="6" t="s">
        <v>130</v>
      </c>
      <c r="B210" s="27">
        <v>0</v>
      </c>
      <c r="C210" s="27">
        <v>6060.59</v>
      </c>
      <c r="D210" s="27">
        <v>0</v>
      </c>
      <c r="E210" s="27">
        <v>0</v>
      </c>
      <c r="F210" s="27">
        <v>0</v>
      </c>
    </row>
    <row r="211" spans="1:6" ht="15">
      <c r="A211" s="6" t="s">
        <v>131</v>
      </c>
      <c r="B211" s="27">
        <v>982.31</v>
      </c>
      <c r="C211" s="27">
        <v>2928.62</v>
      </c>
      <c r="D211" s="27">
        <v>56999.13</v>
      </c>
      <c r="E211" s="27">
        <v>0</v>
      </c>
      <c r="F211" s="27">
        <v>0</v>
      </c>
    </row>
    <row r="212" spans="1:6" ht="15">
      <c r="A212" s="6" t="s">
        <v>132</v>
      </c>
      <c r="B212" s="27">
        <v>0</v>
      </c>
      <c r="C212" s="27">
        <v>6172.94</v>
      </c>
      <c r="D212" s="27">
        <v>97645.56</v>
      </c>
      <c r="E212" s="27">
        <v>31695.25</v>
      </c>
      <c r="F212" s="27">
        <v>1264137.91</v>
      </c>
    </row>
    <row r="213" spans="1:6" ht="15">
      <c r="A213" s="6" t="s">
        <v>133</v>
      </c>
      <c r="B213" s="27">
        <v>0</v>
      </c>
      <c r="C213" s="27">
        <v>8999.42</v>
      </c>
      <c r="D213" s="27">
        <v>68439.74</v>
      </c>
      <c r="E213" s="27">
        <v>166782.85</v>
      </c>
      <c r="F213" s="27">
        <v>67441.12</v>
      </c>
    </row>
    <row r="214" spans="1:6" ht="15">
      <c r="A214" s="6" t="s">
        <v>134</v>
      </c>
      <c r="B214" s="27">
        <v>25982.08</v>
      </c>
      <c r="C214" s="27">
        <v>29129.4</v>
      </c>
      <c r="D214" s="27">
        <v>82461.61</v>
      </c>
      <c r="E214" s="27">
        <v>28624.61</v>
      </c>
      <c r="F214" s="27">
        <v>347373.5</v>
      </c>
    </row>
    <row r="215" spans="1:6" ht="15">
      <c r="A215" s="6" t="s">
        <v>135</v>
      </c>
      <c r="B215" s="27">
        <v>0</v>
      </c>
      <c r="C215" s="27">
        <v>4461.99</v>
      </c>
      <c r="D215" s="27">
        <v>42246.91</v>
      </c>
      <c r="E215" s="27">
        <v>8105.4</v>
      </c>
      <c r="F215" s="27">
        <v>0</v>
      </c>
    </row>
    <row r="216" spans="1:6" ht="15">
      <c r="A216" s="6" t="s">
        <v>136</v>
      </c>
      <c r="B216" s="27">
        <v>11706.63</v>
      </c>
      <c r="C216" s="27">
        <v>34496.76</v>
      </c>
      <c r="D216" s="27">
        <v>28308.82</v>
      </c>
      <c r="E216" s="27">
        <v>56011.65</v>
      </c>
      <c r="F216" s="27">
        <v>287279</v>
      </c>
    </row>
    <row r="217" spans="1:6" ht="15">
      <c r="A217" s="6" t="s">
        <v>137</v>
      </c>
      <c r="B217" s="29">
        <v>51643.04</v>
      </c>
      <c r="C217" s="29">
        <v>169974.86</v>
      </c>
      <c r="D217" s="29">
        <v>21308.57</v>
      </c>
      <c r="E217" s="29">
        <v>395967.71</v>
      </c>
      <c r="F217" s="29">
        <v>489.36</v>
      </c>
    </row>
    <row r="218" spans="1:6" ht="15">
      <c r="A218" s="6" t="s">
        <v>138</v>
      </c>
      <c r="B218" s="27">
        <v>95459.6</v>
      </c>
      <c r="C218" s="27">
        <v>393274.55</v>
      </c>
      <c r="D218" s="27">
        <v>774689.4</v>
      </c>
      <c r="E218" s="27">
        <v>946544.26</v>
      </c>
      <c r="F218" s="27">
        <v>2719925.49</v>
      </c>
    </row>
    <row r="219" spans="1:6" ht="15">
      <c r="A219" s="6"/>
      <c r="B219" s="27"/>
      <c r="C219" s="27"/>
      <c r="D219" s="27"/>
      <c r="E219" s="27"/>
      <c r="F219" s="27"/>
    </row>
    <row r="220" spans="1:6" ht="15">
      <c r="A220" s="6" t="s">
        <v>139</v>
      </c>
      <c r="B220" s="27">
        <v>0</v>
      </c>
      <c r="C220" s="27">
        <v>0</v>
      </c>
      <c r="D220" s="27">
        <v>62497.2</v>
      </c>
      <c r="E220" s="27">
        <v>0</v>
      </c>
      <c r="F220" s="27">
        <v>111146.26</v>
      </c>
    </row>
    <row r="221" spans="1:6" ht="15">
      <c r="A221" s="6" t="s">
        <v>140</v>
      </c>
      <c r="B221" s="27">
        <v>0</v>
      </c>
      <c r="C221" s="27">
        <v>0</v>
      </c>
      <c r="D221" s="27">
        <v>0</v>
      </c>
      <c r="E221" s="27">
        <v>8531.29</v>
      </c>
      <c r="F221" s="27">
        <v>0</v>
      </c>
    </row>
    <row r="222" spans="1:6" ht="15">
      <c r="A222" s="6" t="s">
        <v>141</v>
      </c>
      <c r="B222" s="27">
        <v>0</v>
      </c>
      <c r="C222" s="27">
        <v>3762.61</v>
      </c>
      <c r="D222" s="27">
        <v>52604.88</v>
      </c>
      <c r="E222" s="27">
        <v>0</v>
      </c>
      <c r="F222" s="27">
        <v>177924.92</v>
      </c>
    </row>
    <row r="223" spans="1:6" ht="15">
      <c r="A223" s="6" t="s">
        <v>142</v>
      </c>
      <c r="B223" s="27">
        <v>0</v>
      </c>
      <c r="C223" s="27">
        <v>1602.88</v>
      </c>
      <c r="D223" s="27">
        <v>0</v>
      </c>
      <c r="E223" s="27">
        <v>0</v>
      </c>
      <c r="F223" s="27">
        <v>0</v>
      </c>
    </row>
    <row r="224" spans="1:6" ht="15">
      <c r="A224" s="6" t="s">
        <v>143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</row>
    <row r="225" spans="1:6" ht="15">
      <c r="A225" s="6" t="s">
        <v>144</v>
      </c>
      <c r="B225" s="29">
        <v>1137.96</v>
      </c>
      <c r="C225" s="29">
        <v>2939.2</v>
      </c>
      <c r="D225" s="29">
        <v>19461.11</v>
      </c>
      <c r="E225" s="29">
        <v>0</v>
      </c>
      <c r="F225" s="29">
        <v>0</v>
      </c>
    </row>
    <row r="226" spans="1:6" ht="15">
      <c r="A226" s="9" t="s">
        <v>145</v>
      </c>
      <c r="B226" s="27">
        <v>1137.96</v>
      </c>
      <c r="C226" s="27">
        <v>8304.69</v>
      </c>
      <c r="D226" s="27">
        <v>134563.19</v>
      </c>
      <c r="E226" s="27">
        <v>8531.29</v>
      </c>
      <c r="F226" s="27">
        <v>289071.18</v>
      </c>
    </row>
    <row r="227" spans="1:6" ht="15">
      <c r="A227" s="9"/>
      <c r="B227" s="27"/>
      <c r="C227" s="27"/>
      <c r="D227" s="27"/>
      <c r="E227" s="27"/>
      <c r="F227" s="27"/>
    </row>
    <row r="228" spans="1:6" ht="15">
      <c r="A228" s="53" t="s">
        <v>146</v>
      </c>
      <c r="B228" s="27">
        <v>68099.2</v>
      </c>
      <c r="C228" s="27">
        <v>91538.8</v>
      </c>
      <c r="D228" s="27">
        <v>170208.46</v>
      </c>
      <c r="E228" s="27">
        <v>19850</v>
      </c>
      <c r="F228" s="27">
        <v>2878.06</v>
      </c>
    </row>
    <row r="229" spans="1:6" ht="15">
      <c r="A229" s="53" t="s">
        <v>147</v>
      </c>
      <c r="B229" s="27">
        <v>12046.63</v>
      </c>
      <c r="C229" s="27">
        <v>6376.57</v>
      </c>
      <c r="D229" s="27">
        <v>48477.41</v>
      </c>
      <c r="E229" s="27">
        <v>0</v>
      </c>
      <c r="F229" s="27">
        <v>1918.71</v>
      </c>
    </row>
    <row r="230" spans="1:6" ht="15">
      <c r="A230" s="53" t="s">
        <v>148</v>
      </c>
      <c r="B230" s="27">
        <v>2043.06</v>
      </c>
      <c r="C230" s="27">
        <v>3875.87</v>
      </c>
      <c r="D230" s="27">
        <v>0</v>
      </c>
      <c r="E230" s="27">
        <v>0</v>
      </c>
      <c r="F230" s="27">
        <v>0</v>
      </c>
    </row>
    <row r="231" spans="1:6" ht="15">
      <c r="A231" s="53" t="s">
        <v>149</v>
      </c>
      <c r="B231" s="27">
        <v>9663.43</v>
      </c>
      <c r="C231" s="27">
        <v>13338.44</v>
      </c>
      <c r="D231" s="27">
        <v>49349.38</v>
      </c>
      <c r="E231" s="27">
        <v>0</v>
      </c>
      <c r="F231" s="27">
        <v>0</v>
      </c>
    </row>
    <row r="232" spans="1:6" ht="15">
      <c r="A232" s="53" t="s">
        <v>150</v>
      </c>
      <c r="B232" s="27">
        <v>17228.56</v>
      </c>
      <c r="C232" s="27">
        <v>46793.11</v>
      </c>
      <c r="D232" s="27">
        <v>4151.55</v>
      </c>
      <c r="E232" s="27">
        <v>10888.69</v>
      </c>
      <c r="F232" s="27">
        <v>0</v>
      </c>
    </row>
    <row r="233" spans="1:6" ht="15">
      <c r="A233" s="53" t="s">
        <v>151</v>
      </c>
      <c r="B233" s="27">
        <v>3965.38</v>
      </c>
      <c r="C233" s="27">
        <v>13596.18</v>
      </c>
      <c r="D233" s="27">
        <v>0</v>
      </c>
      <c r="E233" s="27">
        <v>0</v>
      </c>
      <c r="F233" s="27">
        <v>0</v>
      </c>
    </row>
    <row r="234" spans="1:6" ht="15">
      <c r="A234" s="53" t="s">
        <v>152</v>
      </c>
      <c r="B234" s="29">
        <v>3468.25</v>
      </c>
      <c r="C234" s="29">
        <v>5013.04</v>
      </c>
      <c r="D234" s="29">
        <v>2908.64</v>
      </c>
      <c r="E234" s="29">
        <v>226.3</v>
      </c>
      <c r="F234" s="29">
        <v>0</v>
      </c>
    </row>
    <row r="235" spans="1:6" ht="15">
      <c r="A235" s="53" t="s">
        <v>57</v>
      </c>
      <c r="B235" s="27">
        <v>116514.52</v>
      </c>
      <c r="C235" s="27">
        <v>180532</v>
      </c>
      <c r="D235" s="27">
        <v>275095.45</v>
      </c>
      <c r="E235" s="27">
        <v>30965</v>
      </c>
      <c r="F235" s="27">
        <v>4796.77</v>
      </c>
    </row>
    <row r="236" spans="1:6" ht="15">
      <c r="A236" s="9"/>
      <c r="B236" s="27"/>
      <c r="C236" s="27"/>
      <c r="D236" s="27"/>
      <c r="E236" s="27"/>
      <c r="F236" s="27"/>
    </row>
    <row r="237" spans="1:6" ht="15">
      <c r="A237" s="53" t="s">
        <v>58</v>
      </c>
      <c r="B237" s="27">
        <v>36210.1</v>
      </c>
      <c r="C237" s="27">
        <v>382108.07</v>
      </c>
      <c r="D237" s="27">
        <v>239216.21</v>
      </c>
      <c r="E237" s="27">
        <v>1139845.08</v>
      </c>
      <c r="F237" s="27">
        <v>1603468.63</v>
      </c>
    </row>
    <row r="238" spans="1:6" ht="15">
      <c r="A238" s="53"/>
      <c r="B238" s="27"/>
      <c r="C238" s="27"/>
      <c r="D238" s="27"/>
      <c r="E238" s="27"/>
      <c r="F238" s="27"/>
    </row>
    <row r="239" spans="1:6" ht="15">
      <c r="A239" s="53" t="s">
        <v>153</v>
      </c>
      <c r="B239" s="27">
        <v>249322.18</v>
      </c>
      <c r="C239" s="27">
        <v>964219.31</v>
      </c>
      <c r="D239" s="27">
        <v>1423564.25</v>
      </c>
      <c r="E239" s="27">
        <v>2125885.62</v>
      </c>
      <c r="F239" s="27">
        <v>4617262.07</v>
      </c>
    </row>
    <row r="240" spans="1:6" ht="15">
      <c r="A240" s="30"/>
      <c r="B240" s="29"/>
      <c r="C240" s="29"/>
      <c r="D240" s="29"/>
      <c r="E240" s="29"/>
      <c r="F240" s="29"/>
    </row>
    <row r="241" spans="1:6" ht="15">
      <c r="A241" s="53"/>
      <c r="B241" s="27"/>
      <c r="C241" s="27"/>
      <c r="D241" s="27"/>
      <c r="E241" s="27"/>
      <c r="F241" s="27"/>
    </row>
    <row r="242" spans="1:6" ht="15">
      <c r="A242" s="53"/>
      <c r="B242" s="27"/>
      <c r="C242" s="27"/>
      <c r="D242" s="27"/>
      <c r="E242" s="27"/>
      <c r="F242" s="27"/>
    </row>
    <row r="243" spans="1:6" ht="15">
      <c r="A243" s="1" t="s">
        <v>102</v>
      </c>
      <c r="B243" s="3" t="s">
        <v>154</v>
      </c>
      <c r="C243" s="4"/>
      <c r="D243" s="4"/>
      <c r="E243" s="4"/>
      <c r="F243" s="4"/>
    </row>
    <row r="244" spans="1:6" ht="15">
      <c r="A244" s="6"/>
      <c r="B244" s="9"/>
      <c r="C244" s="9"/>
      <c r="D244" s="9"/>
      <c r="E244" s="9"/>
      <c r="F244" s="90"/>
    </row>
    <row r="245" spans="1:6" ht="15">
      <c r="A245" s="91" t="s">
        <v>472</v>
      </c>
      <c r="B245" s="144" t="s">
        <v>6</v>
      </c>
      <c r="C245" s="144"/>
      <c r="D245" s="144"/>
      <c r="E245" s="144"/>
      <c r="F245" s="144"/>
    </row>
    <row r="246" spans="1:6" ht="15">
      <c r="A246" s="13" t="s">
        <v>7</v>
      </c>
      <c r="B246" s="92" t="s">
        <v>10</v>
      </c>
      <c r="C246" s="93" t="s">
        <v>11</v>
      </c>
      <c r="D246" s="93" t="s">
        <v>12</v>
      </c>
      <c r="E246" s="93" t="s">
        <v>13</v>
      </c>
      <c r="F246" s="92" t="s">
        <v>14</v>
      </c>
    </row>
    <row r="247" spans="1:6" ht="15">
      <c r="A247" s="9"/>
      <c r="B247" s="94"/>
      <c r="C247" s="94"/>
      <c r="D247" s="94"/>
      <c r="E247" s="94"/>
      <c r="F247" s="94"/>
    </row>
    <row r="248" spans="1:6" ht="15">
      <c r="A248" s="9"/>
      <c r="B248" s="94"/>
      <c r="C248" s="94"/>
      <c r="D248" s="94"/>
      <c r="E248" s="94"/>
      <c r="F248" s="94"/>
    </row>
    <row r="249" spans="1:6" ht="15">
      <c r="A249" s="57" t="s">
        <v>155</v>
      </c>
      <c r="B249" s="27"/>
      <c r="C249" s="27"/>
      <c r="D249" s="27"/>
      <c r="E249" s="27"/>
      <c r="F249" s="27"/>
    </row>
    <row r="250" spans="1:6" ht="15">
      <c r="A250" s="6" t="s">
        <v>156</v>
      </c>
      <c r="B250" s="27">
        <v>0</v>
      </c>
      <c r="C250" s="27">
        <v>32152.55</v>
      </c>
      <c r="D250" s="27">
        <v>63869.39</v>
      </c>
      <c r="E250" s="27">
        <v>118408.08</v>
      </c>
      <c r="F250" s="27">
        <v>1711803.99</v>
      </c>
    </row>
    <row r="251" spans="1:6" ht="15">
      <c r="A251" s="6" t="s">
        <v>157</v>
      </c>
      <c r="B251" s="27">
        <v>2297.08</v>
      </c>
      <c r="C251" s="27">
        <v>3582.25</v>
      </c>
      <c r="D251" s="27">
        <v>43237.49</v>
      </c>
      <c r="E251" s="27">
        <v>182651.37</v>
      </c>
      <c r="F251" s="27">
        <v>1810929.89</v>
      </c>
    </row>
    <row r="252" spans="1:6" ht="15">
      <c r="A252" s="6" t="s">
        <v>129</v>
      </c>
      <c r="B252" s="27">
        <v>0</v>
      </c>
      <c r="C252" s="27">
        <v>0</v>
      </c>
      <c r="D252" s="27">
        <v>17347.97</v>
      </c>
      <c r="E252" s="27">
        <v>0</v>
      </c>
      <c r="F252" s="27">
        <v>0</v>
      </c>
    </row>
    <row r="253" spans="1:6" ht="15">
      <c r="A253" s="6" t="s">
        <v>130</v>
      </c>
      <c r="B253" s="27">
        <v>0</v>
      </c>
      <c r="C253" s="27">
        <v>14873.61</v>
      </c>
      <c r="D253" s="27">
        <v>387.41</v>
      </c>
      <c r="E253" s="27">
        <v>0</v>
      </c>
      <c r="F253" s="27">
        <v>0</v>
      </c>
    </row>
    <row r="254" spans="1:6" ht="15">
      <c r="A254" s="6" t="s">
        <v>131</v>
      </c>
      <c r="B254" s="27">
        <v>904.89</v>
      </c>
      <c r="C254" s="27">
        <v>907.66</v>
      </c>
      <c r="D254" s="27">
        <v>0</v>
      </c>
      <c r="E254" s="27">
        <v>0</v>
      </c>
      <c r="F254" s="27">
        <v>0</v>
      </c>
    </row>
    <row r="255" spans="1:6" ht="15">
      <c r="A255" s="6" t="s">
        <v>158</v>
      </c>
      <c r="B255" s="27">
        <v>135.41</v>
      </c>
      <c r="C255" s="27">
        <v>0</v>
      </c>
      <c r="D255" s="27">
        <v>0</v>
      </c>
      <c r="E255" s="27">
        <v>0</v>
      </c>
      <c r="F255" s="27">
        <v>0</v>
      </c>
    </row>
    <row r="256" spans="1:6" ht="15">
      <c r="A256" s="95" t="s">
        <v>136</v>
      </c>
      <c r="B256" s="27">
        <v>0</v>
      </c>
      <c r="C256" s="27">
        <v>1834.84</v>
      </c>
      <c r="D256" s="27">
        <v>11888.93</v>
      </c>
      <c r="E256" s="27">
        <v>0</v>
      </c>
      <c r="F256" s="27">
        <v>93384.01</v>
      </c>
    </row>
    <row r="257" spans="1:6" ht="15">
      <c r="A257" s="6" t="s">
        <v>137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</row>
    <row r="258" spans="1:6" ht="15">
      <c r="A258" s="6" t="s">
        <v>159</v>
      </c>
      <c r="B258" s="29">
        <v>0</v>
      </c>
      <c r="C258" s="29">
        <v>0</v>
      </c>
      <c r="D258" s="29">
        <v>0</v>
      </c>
      <c r="E258" s="29">
        <v>0</v>
      </c>
      <c r="F258" s="29">
        <v>446652.71</v>
      </c>
    </row>
    <row r="259" spans="1:6" ht="15">
      <c r="A259" s="6" t="s">
        <v>138</v>
      </c>
      <c r="B259" s="27">
        <v>3337.38</v>
      </c>
      <c r="C259" s="27">
        <v>53350.91</v>
      </c>
      <c r="D259" s="27">
        <v>136731.19</v>
      </c>
      <c r="E259" s="27">
        <v>301059.45</v>
      </c>
      <c r="F259" s="27">
        <v>4062770.59</v>
      </c>
    </row>
    <row r="260" spans="1:6" ht="15">
      <c r="A260" s="6"/>
      <c r="B260" s="27"/>
      <c r="C260" s="27"/>
      <c r="D260" s="27"/>
      <c r="E260" s="27"/>
      <c r="F260" s="27"/>
    </row>
    <row r="261" spans="1:6" ht="15">
      <c r="A261" s="6" t="s">
        <v>139</v>
      </c>
      <c r="B261" s="27">
        <v>4139.01</v>
      </c>
      <c r="C261" s="27">
        <v>166457.48</v>
      </c>
      <c r="D261" s="27">
        <v>878298.05</v>
      </c>
      <c r="E261" s="27">
        <v>2289087.26</v>
      </c>
      <c r="F261" s="27">
        <v>9874462.15</v>
      </c>
    </row>
    <row r="262" spans="1:6" ht="15">
      <c r="A262" s="6" t="s">
        <v>140</v>
      </c>
      <c r="B262" s="27">
        <v>0</v>
      </c>
      <c r="C262" s="27">
        <v>53301.25</v>
      </c>
      <c r="D262" s="27">
        <v>419882.84</v>
      </c>
      <c r="E262" s="27">
        <v>872929.29</v>
      </c>
      <c r="F262" s="27">
        <v>814265.91</v>
      </c>
    </row>
    <row r="263" spans="1:6" ht="15">
      <c r="A263" s="6" t="s">
        <v>160</v>
      </c>
      <c r="B263" s="27">
        <v>13675.95</v>
      </c>
      <c r="C263" s="27">
        <v>65660.4</v>
      </c>
      <c r="D263" s="27">
        <v>14157.18</v>
      </c>
      <c r="E263" s="27">
        <v>36480.9</v>
      </c>
      <c r="F263" s="27">
        <v>54501.76</v>
      </c>
    </row>
    <row r="264" spans="1:6" ht="15">
      <c r="A264" s="6" t="s">
        <v>143</v>
      </c>
      <c r="B264" s="29">
        <v>0</v>
      </c>
      <c r="C264" s="29">
        <v>107.4</v>
      </c>
      <c r="D264" s="29">
        <v>0</v>
      </c>
      <c r="E264" s="29">
        <v>0</v>
      </c>
      <c r="F264" s="29">
        <v>10.78</v>
      </c>
    </row>
    <row r="265" spans="1:6" ht="15">
      <c r="A265" s="6" t="s">
        <v>161</v>
      </c>
      <c r="B265" s="27">
        <v>17814.96</v>
      </c>
      <c r="C265" s="27">
        <v>285526.52</v>
      </c>
      <c r="D265" s="27">
        <v>1312338.07</v>
      </c>
      <c r="E265" s="27">
        <v>3198497.45</v>
      </c>
      <c r="F265" s="27">
        <v>10743240.6</v>
      </c>
    </row>
    <row r="266" spans="1:6" ht="15">
      <c r="A266" s="6"/>
      <c r="B266" s="27"/>
      <c r="C266" s="27"/>
      <c r="D266" s="27"/>
      <c r="E266" s="27"/>
      <c r="F266" s="27"/>
    </row>
    <row r="267" spans="1:6" ht="15">
      <c r="A267" s="6" t="s">
        <v>142</v>
      </c>
      <c r="B267" s="27">
        <v>2240.07</v>
      </c>
      <c r="C267" s="27">
        <v>28812.84</v>
      </c>
      <c r="D267" s="27">
        <v>59833.41</v>
      </c>
      <c r="E267" s="27">
        <v>0</v>
      </c>
      <c r="F267" s="27">
        <v>0</v>
      </c>
    </row>
    <row r="268" spans="1:6" ht="15">
      <c r="A268" s="6" t="s">
        <v>141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</row>
    <row r="269" spans="1:6" ht="15">
      <c r="A269" s="6" t="s">
        <v>58</v>
      </c>
      <c r="B269" s="29">
        <v>0</v>
      </c>
      <c r="C269" s="29">
        <v>70203.72</v>
      </c>
      <c r="D269" s="29">
        <v>26080.14</v>
      </c>
      <c r="E269" s="29">
        <v>0</v>
      </c>
      <c r="F269" s="29">
        <v>115569.99</v>
      </c>
    </row>
    <row r="270" spans="1:6" ht="15">
      <c r="A270" s="6" t="s">
        <v>62</v>
      </c>
      <c r="B270" s="27">
        <v>2240.07</v>
      </c>
      <c r="C270" s="27">
        <v>99016.56</v>
      </c>
      <c r="D270" s="27">
        <v>85913.56</v>
      </c>
      <c r="E270" s="27">
        <v>0</v>
      </c>
      <c r="F270" s="27">
        <v>115569.99</v>
      </c>
    </row>
    <row r="271" spans="1:6" ht="15">
      <c r="A271" s="6"/>
      <c r="B271" s="27"/>
      <c r="C271" s="27"/>
      <c r="D271" s="27"/>
      <c r="E271" s="27"/>
      <c r="F271" s="27"/>
    </row>
    <row r="272" spans="1:6" ht="15">
      <c r="A272" s="6" t="s">
        <v>162</v>
      </c>
      <c r="B272" s="27">
        <v>23392.41</v>
      </c>
      <c r="C272" s="27">
        <v>437893.99</v>
      </c>
      <c r="D272" s="27">
        <v>1534982.82</v>
      </c>
      <c r="E272" s="27">
        <v>3499556.9</v>
      </c>
      <c r="F272" s="27">
        <v>14921581.17</v>
      </c>
    </row>
    <row r="273" spans="1:6" ht="15">
      <c r="A273" s="6"/>
      <c r="B273" s="27"/>
      <c r="C273" s="27"/>
      <c r="D273" s="27"/>
      <c r="E273" s="27"/>
      <c r="F273" s="27"/>
    </row>
    <row r="274" spans="1:6" ht="15">
      <c r="A274" s="6" t="s">
        <v>163</v>
      </c>
      <c r="B274" s="27">
        <v>272714.59</v>
      </c>
      <c r="C274" s="27">
        <v>1402113.3</v>
      </c>
      <c r="D274" s="27">
        <v>2958547.07</v>
      </c>
      <c r="E274" s="27">
        <v>5625442.52</v>
      </c>
      <c r="F274" s="27">
        <v>19538843.24</v>
      </c>
    </row>
    <row r="275" spans="1:6" ht="15">
      <c r="A275" s="6"/>
      <c r="B275" s="27"/>
      <c r="C275" s="27"/>
      <c r="D275" s="27"/>
      <c r="E275" s="27"/>
      <c r="F275" s="27"/>
    </row>
    <row r="276" spans="1:6" ht="15">
      <c r="A276" s="6" t="s">
        <v>164</v>
      </c>
      <c r="B276" s="27">
        <v>303518.25</v>
      </c>
      <c r="C276" s="27">
        <v>1531432.63</v>
      </c>
      <c r="D276" s="27">
        <v>3405592.66</v>
      </c>
      <c r="E276" s="27">
        <v>5920140.32</v>
      </c>
      <c r="F276" s="27">
        <v>19849708.03</v>
      </c>
    </row>
    <row r="277" spans="1:6" ht="15">
      <c r="A277" s="6"/>
      <c r="B277" s="27"/>
      <c r="C277" s="27"/>
      <c r="D277" s="27"/>
      <c r="E277" s="27"/>
      <c r="F277" s="27"/>
    </row>
    <row r="278" spans="1:6" ht="15">
      <c r="A278" s="6" t="s">
        <v>165</v>
      </c>
      <c r="B278" s="27">
        <v>-190.95</v>
      </c>
      <c r="C278" s="27">
        <v>-12894.31</v>
      </c>
      <c r="D278" s="27">
        <v>-34114.07</v>
      </c>
      <c r="E278" s="27">
        <v>-12782.77</v>
      </c>
      <c r="F278" s="27">
        <v>-43412.43</v>
      </c>
    </row>
    <row r="279" spans="1:6" ht="15">
      <c r="A279" s="6"/>
      <c r="B279" s="18"/>
      <c r="C279" s="18"/>
      <c r="D279" s="18"/>
      <c r="E279" s="18"/>
      <c r="F279" s="18"/>
    </row>
    <row r="280" spans="1:6" ht="15">
      <c r="A280" s="5" t="s">
        <v>166</v>
      </c>
      <c r="B280" s="18"/>
      <c r="C280" s="18"/>
      <c r="D280" s="18"/>
      <c r="E280" s="18"/>
      <c r="F280" s="18"/>
    </row>
    <row r="281" spans="1:6" ht="15">
      <c r="A281" s="6" t="s">
        <v>88</v>
      </c>
      <c r="B281" s="27">
        <v>539.85</v>
      </c>
      <c r="C281" s="27">
        <v>2248.45</v>
      </c>
      <c r="D281" s="27">
        <v>5519.32</v>
      </c>
      <c r="E281" s="27">
        <v>-149.52</v>
      </c>
      <c r="F281" s="27">
        <v>1048.92</v>
      </c>
    </row>
    <row r="282" spans="1:6" ht="15">
      <c r="A282" s="6" t="s">
        <v>89</v>
      </c>
      <c r="B282" s="27">
        <v>0</v>
      </c>
      <c r="C282" s="27">
        <v>0</v>
      </c>
      <c r="D282" s="27">
        <v>63875.64</v>
      </c>
      <c r="E282" s="27">
        <v>4481.96</v>
      </c>
      <c r="F282" s="27">
        <v>259919.85</v>
      </c>
    </row>
    <row r="283" spans="1:6" ht="15">
      <c r="A283" s="6" t="s">
        <v>90</v>
      </c>
      <c r="B283" s="27">
        <v>594.55</v>
      </c>
      <c r="C283" s="27">
        <v>29706.07</v>
      </c>
      <c r="D283" s="27">
        <v>-0.05</v>
      </c>
      <c r="E283" s="27">
        <v>1154.83</v>
      </c>
      <c r="F283" s="27">
        <v>2.83</v>
      </c>
    </row>
    <row r="284" spans="1:6" ht="15">
      <c r="A284" s="6" t="s">
        <v>167</v>
      </c>
      <c r="B284" s="29">
        <v>87.7</v>
      </c>
      <c r="C284" s="29">
        <v>118.38</v>
      </c>
      <c r="D284" s="29">
        <v>0</v>
      </c>
      <c r="E284" s="29">
        <v>7559.58</v>
      </c>
      <c r="F284" s="29">
        <v>0</v>
      </c>
    </row>
    <row r="285" spans="1:6" ht="15">
      <c r="A285" s="6" t="s">
        <v>168</v>
      </c>
      <c r="B285" s="27">
        <v>1222.09</v>
      </c>
      <c r="C285" s="27">
        <v>32072.9</v>
      </c>
      <c r="D285" s="27">
        <v>69394.92</v>
      </c>
      <c r="E285" s="27">
        <v>13046.85</v>
      </c>
      <c r="F285" s="27">
        <v>260971.59</v>
      </c>
    </row>
    <row r="286" spans="1:6" ht="15">
      <c r="A286" s="6"/>
      <c r="B286" s="27"/>
      <c r="C286" s="27"/>
      <c r="D286" s="27"/>
      <c r="E286" s="27"/>
      <c r="F286" s="27"/>
    </row>
    <row r="287" spans="1:6" ht="15">
      <c r="A287" s="58" t="s">
        <v>169</v>
      </c>
      <c r="B287" s="27">
        <v>55.06</v>
      </c>
      <c r="C287" s="27">
        <v>1142.73</v>
      </c>
      <c r="D287" s="27">
        <v>4411.41</v>
      </c>
      <c r="E287" s="27">
        <v>335.85</v>
      </c>
      <c r="F287" s="27">
        <v>10097.89</v>
      </c>
    </row>
    <row r="288" spans="1:6" ht="15">
      <c r="A288" s="58"/>
      <c r="B288" s="31"/>
      <c r="C288" s="31"/>
      <c r="D288" s="31"/>
      <c r="E288" s="31"/>
      <c r="F288" s="31"/>
    </row>
    <row r="289" spans="1:6" ht="15">
      <c r="A289" s="6" t="s">
        <v>170</v>
      </c>
      <c r="B289" s="54">
        <v>0</v>
      </c>
      <c r="C289" s="54">
        <v>0</v>
      </c>
      <c r="D289" s="54">
        <v>27930.76</v>
      </c>
      <c r="E289" s="54">
        <v>44696.48</v>
      </c>
      <c r="F289" s="54">
        <v>619058.7</v>
      </c>
    </row>
    <row r="290" spans="1:6" ht="15">
      <c r="A290" s="6" t="s">
        <v>475</v>
      </c>
      <c r="B290" s="27">
        <v>65824.34</v>
      </c>
      <c r="C290" s="27">
        <v>93319.12</v>
      </c>
      <c r="D290" s="27">
        <v>110528.23</v>
      </c>
      <c r="E290" s="27">
        <v>194179.63999999998</v>
      </c>
      <c r="F290" s="27">
        <v>592462</v>
      </c>
    </row>
    <row r="291" spans="1:6" ht="15">
      <c r="A291" s="6"/>
      <c r="B291" s="27"/>
      <c r="C291" s="27"/>
      <c r="D291" s="27"/>
      <c r="E291" s="27"/>
      <c r="F291" s="27"/>
    </row>
    <row r="292" spans="1:6" ht="15">
      <c r="A292" s="6" t="s">
        <v>174</v>
      </c>
      <c r="B292" s="27">
        <v>370564.68</v>
      </c>
      <c r="C292" s="27">
        <v>1656824.64</v>
      </c>
      <c r="D292" s="27">
        <v>3613446.56</v>
      </c>
      <c r="E292" s="27">
        <v>6172063.29</v>
      </c>
      <c r="F292" s="27">
        <v>21322200.32</v>
      </c>
    </row>
    <row r="293" spans="1:6" ht="15">
      <c r="A293" s="13"/>
      <c r="B293" s="29"/>
      <c r="C293" s="29"/>
      <c r="D293" s="29"/>
      <c r="E293" s="29"/>
      <c r="F293" s="29"/>
    </row>
    <row r="294" spans="1:6" ht="15">
      <c r="A294" s="9"/>
      <c r="B294" s="54"/>
      <c r="C294" s="54"/>
      <c r="D294" s="54"/>
      <c r="E294" s="54"/>
      <c r="F294" s="54"/>
    </row>
    <row r="295" spans="1:6" ht="15">
      <c r="A295" s="6"/>
      <c r="B295" s="18"/>
      <c r="C295" s="18"/>
      <c r="D295" s="18"/>
      <c r="E295" s="18"/>
      <c r="F295" s="18"/>
    </row>
    <row r="296" spans="1:6" ht="15">
      <c r="A296" s="1" t="s">
        <v>175</v>
      </c>
      <c r="B296" s="3" t="s">
        <v>176</v>
      </c>
      <c r="C296" s="4"/>
      <c r="D296" s="4"/>
      <c r="E296" s="4"/>
      <c r="F296" s="4"/>
    </row>
    <row r="297" spans="1:6" ht="15">
      <c r="A297" s="6"/>
      <c r="B297" s="9"/>
      <c r="C297" s="9"/>
      <c r="D297" s="9"/>
      <c r="E297" s="9"/>
      <c r="F297" s="90"/>
    </row>
    <row r="298" spans="1:6" ht="15">
      <c r="A298" s="91" t="s">
        <v>472</v>
      </c>
      <c r="B298" s="144" t="s">
        <v>6</v>
      </c>
      <c r="C298" s="144"/>
      <c r="D298" s="144"/>
      <c r="E298" s="144"/>
      <c r="F298" s="144"/>
    </row>
    <row r="299" spans="1:6" ht="15">
      <c r="A299" s="13" t="s">
        <v>7</v>
      </c>
      <c r="B299" s="92" t="s">
        <v>10</v>
      </c>
      <c r="C299" s="93" t="s">
        <v>11</v>
      </c>
      <c r="D299" s="93" t="s">
        <v>12</v>
      </c>
      <c r="E299" s="93" t="s">
        <v>13</v>
      </c>
      <c r="F299" s="92" t="s">
        <v>14</v>
      </c>
    </row>
    <row r="300" spans="1:6" ht="15">
      <c r="A300" s="6"/>
      <c r="B300" s="18"/>
      <c r="C300" s="18"/>
      <c r="D300" s="18"/>
      <c r="E300" s="18"/>
      <c r="F300" s="18"/>
    </row>
    <row r="301" spans="1:6" ht="15">
      <c r="A301" s="6"/>
      <c r="B301" s="18"/>
      <c r="C301" s="18"/>
      <c r="D301" s="18"/>
      <c r="E301" s="18"/>
      <c r="F301" s="18"/>
    </row>
    <row r="302" spans="1:6" ht="15">
      <c r="A302" s="5" t="s">
        <v>177</v>
      </c>
      <c r="B302" s="18"/>
      <c r="C302" s="18"/>
      <c r="D302" s="18"/>
      <c r="E302" s="18"/>
      <c r="F302" s="18"/>
    </row>
    <row r="303" spans="1:6" ht="15">
      <c r="A303" s="6" t="s">
        <v>178</v>
      </c>
      <c r="B303" s="27">
        <v>20096.53</v>
      </c>
      <c r="C303" s="27">
        <v>195173.73</v>
      </c>
      <c r="D303" s="27">
        <v>411126.31</v>
      </c>
      <c r="E303" s="27">
        <v>921911.09</v>
      </c>
      <c r="F303" s="27">
        <v>2569233.53</v>
      </c>
    </row>
    <row r="304" spans="1:6" ht="15">
      <c r="A304" s="6" t="s">
        <v>179</v>
      </c>
      <c r="B304" s="27">
        <v>11632.17</v>
      </c>
      <c r="C304" s="27">
        <v>43559</v>
      </c>
      <c r="D304" s="27">
        <v>76992.79</v>
      </c>
      <c r="E304" s="27">
        <v>79433.21</v>
      </c>
      <c r="F304" s="27">
        <v>223573.07</v>
      </c>
    </row>
    <row r="305" spans="1:6" ht="15">
      <c r="A305" s="6" t="s">
        <v>180</v>
      </c>
      <c r="B305" s="27">
        <v>0</v>
      </c>
      <c r="C305" s="27">
        <v>356.78</v>
      </c>
      <c r="D305" s="27">
        <v>729.34</v>
      </c>
      <c r="E305" s="27">
        <v>2297.08</v>
      </c>
      <c r="F305" s="27">
        <v>161.69</v>
      </c>
    </row>
    <row r="306" spans="1:6" ht="15">
      <c r="A306" s="6" t="s">
        <v>181</v>
      </c>
      <c r="B306" s="27">
        <v>0</v>
      </c>
      <c r="C306" s="27">
        <v>113.2</v>
      </c>
      <c r="D306" s="27">
        <v>0</v>
      </c>
      <c r="E306" s="27">
        <v>4052.8</v>
      </c>
      <c r="F306" s="27">
        <v>0</v>
      </c>
    </row>
    <row r="307" spans="1:6" ht="15">
      <c r="A307" s="6" t="s">
        <v>182</v>
      </c>
      <c r="B307" s="27">
        <v>20386.61</v>
      </c>
      <c r="C307" s="27">
        <v>43452.99</v>
      </c>
      <c r="D307" s="27">
        <v>68942.21</v>
      </c>
      <c r="E307" s="27">
        <v>80601.9</v>
      </c>
      <c r="F307" s="27">
        <v>216707.09</v>
      </c>
    </row>
    <row r="308" spans="1:6" ht="15">
      <c r="A308" s="6" t="s">
        <v>183</v>
      </c>
      <c r="B308" s="27">
        <v>3370.44</v>
      </c>
      <c r="C308" s="27">
        <v>27164.91</v>
      </c>
      <c r="D308" s="27">
        <v>50009.52</v>
      </c>
      <c r="E308" s="27">
        <v>107206.84</v>
      </c>
      <c r="F308" s="27">
        <v>369530.41</v>
      </c>
    </row>
    <row r="309" spans="1:6" ht="15">
      <c r="A309" s="6" t="s">
        <v>184</v>
      </c>
      <c r="B309" s="27">
        <v>1409.22</v>
      </c>
      <c r="C309" s="27">
        <v>24460.29</v>
      </c>
      <c r="D309" s="27">
        <v>57862.1</v>
      </c>
      <c r="E309" s="27">
        <v>113701.96</v>
      </c>
      <c r="F309" s="27">
        <v>345405.91</v>
      </c>
    </row>
    <row r="310" spans="1:6" ht="15">
      <c r="A310" s="6" t="s">
        <v>185</v>
      </c>
      <c r="B310" s="27">
        <v>11017.8</v>
      </c>
      <c r="C310" s="27">
        <v>49555.47</v>
      </c>
      <c r="D310" s="27">
        <v>126658.82</v>
      </c>
      <c r="E310" s="27">
        <v>283217.61</v>
      </c>
      <c r="F310" s="27">
        <v>1158481.37</v>
      </c>
    </row>
    <row r="311" spans="1:6" ht="15">
      <c r="A311" s="6" t="s">
        <v>186</v>
      </c>
      <c r="B311" s="27">
        <v>48.22</v>
      </c>
      <c r="C311" s="27">
        <v>412.98</v>
      </c>
      <c r="D311" s="27">
        <v>2076.62</v>
      </c>
      <c r="E311" s="27">
        <v>1861.18</v>
      </c>
      <c r="F311" s="27">
        <v>64658.95</v>
      </c>
    </row>
    <row r="312" spans="1:6" ht="15">
      <c r="A312" s="6" t="s">
        <v>187</v>
      </c>
      <c r="B312" s="27">
        <v>0</v>
      </c>
      <c r="C312" s="27">
        <v>436.36</v>
      </c>
      <c r="D312" s="27">
        <v>3372.94</v>
      </c>
      <c r="E312" s="27">
        <v>6783.83</v>
      </c>
      <c r="F312" s="27">
        <v>32613.08</v>
      </c>
    </row>
    <row r="313" spans="1:6" ht="15">
      <c r="A313" s="6" t="s">
        <v>188</v>
      </c>
      <c r="B313" s="27">
        <v>465.15</v>
      </c>
      <c r="C313" s="27">
        <v>2551.94</v>
      </c>
      <c r="D313" s="27">
        <v>4483.55</v>
      </c>
      <c r="E313" s="27">
        <v>4978.58</v>
      </c>
      <c r="F313" s="27">
        <v>10701.7</v>
      </c>
    </row>
    <row r="314" spans="1:6" ht="15">
      <c r="A314" s="6" t="s">
        <v>464</v>
      </c>
      <c r="B314" s="27">
        <v>1275.43</v>
      </c>
      <c r="C314" s="27">
        <v>41519.6</v>
      </c>
      <c r="D314" s="27">
        <v>79942.23</v>
      </c>
      <c r="E314" s="27">
        <v>13168.6</v>
      </c>
      <c r="F314" s="27">
        <v>218784.6</v>
      </c>
    </row>
    <row r="315" spans="1:6" ht="15">
      <c r="A315" s="6"/>
      <c r="B315" s="27"/>
      <c r="C315" s="27"/>
      <c r="D315" s="27"/>
      <c r="E315" s="27"/>
      <c r="F315" s="27"/>
    </row>
    <row r="316" spans="1:6" ht="15">
      <c r="A316" s="6" t="s">
        <v>189</v>
      </c>
      <c r="B316" s="27">
        <v>1150.22</v>
      </c>
      <c r="C316" s="27">
        <v>5779.9</v>
      </c>
      <c r="D316" s="27">
        <v>4029.15</v>
      </c>
      <c r="E316" s="27">
        <v>12099.91</v>
      </c>
      <c r="F316" s="27">
        <v>14557.99</v>
      </c>
    </row>
    <row r="317" spans="1:6" ht="15">
      <c r="A317" s="6" t="s">
        <v>190</v>
      </c>
      <c r="B317" s="27">
        <v>7683.2</v>
      </c>
      <c r="C317" s="27">
        <v>18784.52</v>
      </c>
      <c r="D317" s="27">
        <v>50105.45</v>
      </c>
      <c r="E317" s="27">
        <v>118429.87</v>
      </c>
      <c r="F317" s="27">
        <v>681715.55</v>
      </c>
    </row>
    <row r="318" spans="1:6" ht="15">
      <c r="A318" s="6" t="s">
        <v>191</v>
      </c>
      <c r="B318" s="27">
        <v>0</v>
      </c>
      <c r="C318" s="27">
        <v>0</v>
      </c>
      <c r="D318" s="27">
        <v>0</v>
      </c>
      <c r="E318" s="27">
        <v>0</v>
      </c>
      <c r="F318" s="27">
        <v>12364.85</v>
      </c>
    </row>
    <row r="319" spans="1:6" ht="15">
      <c r="A319" s="6" t="s">
        <v>192</v>
      </c>
      <c r="B319" s="27">
        <v>6607.44</v>
      </c>
      <c r="C319" s="27">
        <v>19933.92</v>
      </c>
      <c r="D319" s="27">
        <v>45825.67</v>
      </c>
      <c r="E319" s="27">
        <v>55175.96</v>
      </c>
      <c r="F319" s="27">
        <v>111281.51</v>
      </c>
    </row>
    <row r="320" spans="1:6" ht="15">
      <c r="A320" s="6" t="s">
        <v>193</v>
      </c>
      <c r="B320" s="27">
        <v>1847.37</v>
      </c>
      <c r="C320" s="27">
        <v>52401.17</v>
      </c>
      <c r="D320" s="27">
        <v>195967.12</v>
      </c>
      <c r="E320" s="27">
        <v>408684.83</v>
      </c>
      <c r="F320" s="27">
        <v>1676140.93</v>
      </c>
    </row>
    <row r="321" spans="1:6" ht="15">
      <c r="A321" s="6" t="s">
        <v>194</v>
      </c>
      <c r="B321" s="27">
        <v>0</v>
      </c>
      <c r="C321" s="27">
        <v>0</v>
      </c>
      <c r="D321" s="27">
        <v>20961.6</v>
      </c>
      <c r="E321" s="27">
        <v>28840.46</v>
      </c>
      <c r="F321" s="27">
        <v>342394.09</v>
      </c>
    </row>
    <row r="322" spans="1:6" ht="15">
      <c r="A322" s="6" t="s">
        <v>195</v>
      </c>
      <c r="B322" s="29">
        <v>22.28</v>
      </c>
      <c r="C322" s="29">
        <v>1519.95</v>
      </c>
      <c r="D322" s="29">
        <v>3364.69</v>
      </c>
      <c r="E322" s="29">
        <v>4705.66</v>
      </c>
      <c r="F322" s="29">
        <v>5344.91</v>
      </c>
    </row>
    <row r="323" spans="1:6" ht="15">
      <c r="A323" s="6" t="s">
        <v>196</v>
      </c>
      <c r="B323" s="27">
        <v>17310.52</v>
      </c>
      <c r="C323" s="27">
        <v>98419.46</v>
      </c>
      <c r="D323" s="27">
        <v>320253.68</v>
      </c>
      <c r="E323" s="27">
        <v>627936.7</v>
      </c>
      <c r="F323" s="27">
        <v>2843799.84</v>
      </c>
    </row>
    <row r="324" spans="1:6" ht="15">
      <c r="A324" s="6"/>
      <c r="B324" s="20"/>
      <c r="C324" s="20"/>
      <c r="D324" s="20"/>
      <c r="E324" s="20"/>
      <c r="F324" s="20"/>
    </row>
    <row r="325" spans="1:6" ht="15">
      <c r="A325" s="5" t="s">
        <v>197</v>
      </c>
      <c r="B325" s="27"/>
      <c r="C325" s="27"/>
      <c r="D325" s="27"/>
      <c r="E325" s="27"/>
      <c r="F325" s="27"/>
    </row>
    <row r="326" spans="1:6" ht="15">
      <c r="A326" s="6" t="s">
        <v>198</v>
      </c>
      <c r="B326" s="27">
        <v>8236.32</v>
      </c>
      <c r="C326" s="27">
        <v>20011.95</v>
      </c>
      <c r="D326" s="27">
        <v>35252.27</v>
      </c>
      <c r="E326" s="27">
        <v>86385.06</v>
      </c>
      <c r="F326" s="27">
        <v>291218.28</v>
      </c>
    </row>
    <row r="327" spans="1:6" ht="15">
      <c r="A327" s="6" t="s">
        <v>199</v>
      </c>
      <c r="B327" s="27">
        <v>79.37</v>
      </c>
      <c r="C327" s="27">
        <v>1095.94</v>
      </c>
      <c r="D327" s="27">
        <v>2705.95</v>
      </c>
      <c r="E327" s="27">
        <v>2011</v>
      </c>
      <c r="F327" s="27">
        <v>1803.6</v>
      </c>
    </row>
    <row r="328" spans="1:6" ht="15">
      <c r="A328" s="6" t="s">
        <v>200</v>
      </c>
      <c r="B328" s="27">
        <v>1887.46</v>
      </c>
      <c r="C328" s="27">
        <v>4999.75</v>
      </c>
      <c r="D328" s="27">
        <v>6899.03</v>
      </c>
      <c r="E328" s="27">
        <v>4822.88</v>
      </c>
      <c r="F328" s="27">
        <v>6646.1</v>
      </c>
    </row>
    <row r="329" spans="1:6" ht="15">
      <c r="A329" s="6" t="s">
        <v>92</v>
      </c>
      <c r="B329" s="29">
        <v>22829.81</v>
      </c>
      <c r="C329" s="29">
        <v>62543.86</v>
      </c>
      <c r="D329" s="29">
        <v>112785.45</v>
      </c>
      <c r="E329" s="29">
        <v>150560.42</v>
      </c>
      <c r="F329" s="29">
        <v>535668.48</v>
      </c>
    </row>
    <row r="330" spans="1:6" ht="15">
      <c r="A330" s="6" t="s">
        <v>201</v>
      </c>
      <c r="B330" s="27">
        <v>33032.97</v>
      </c>
      <c r="C330" s="27">
        <v>88651.5</v>
      </c>
      <c r="D330" s="27">
        <v>157642.7</v>
      </c>
      <c r="E330" s="27">
        <v>243779.36</v>
      </c>
      <c r="F330" s="27">
        <v>835336.47</v>
      </c>
    </row>
    <row r="331" spans="1:6" ht="15">
      <c r="A331" s="6"/>
      <c r="B331" s="27"/>
      <c r="C331" s="27"/>
      <c r="D331" s="27"/>
      <c r="E331" s="27"/>
      <c r="F331" s="27"/>
    </row>
    <row r="332" spans="1:6" ht="15">
      <c r="A332" s="6" t="s">
        <v>202</v>
      </c>
      <c r="B332" s="27">
        <v>120045.05</v>
      </c>
      <c r="C332" s="27">
        <v>615828.23</v>
      </c>
      <c r="D332" s="27">
        <v>1360092.81</v>
      </c>
      <c r="E332" s="27">
        <v>2490930.74</v>
      </c>
      <c r="F332" s="27">
        <v>8888987.72</v>
      </c>
    </row>
    <row r="333" spans="1:6" ht="15">
      <c r="A333" s="6"/>
      <c r="B333" s="20"/>
      <c r="C333" s="20"/>
      <c r="D333" s="20"/>
      <c r="E333" s="20"/>
      <c r="F333" s="20"/>
    </row>
    <row r="334" spans="1:6" ht="15">
      <c r="A334" s="5" t="s">
        <v>203</v>
      </c>
      <c r="B334" s="27"/>
      <c r="C334" s="27"/>
      <c r="D334" s="27"/>
      <c r="E334" s="27"/>
      <c r="F334" s="27"/>
    </row>
    <row r="335" spans="1:6" ht="15">
      <c r="A335" s="6" t="s">
        <v>204</v>
      </c>
      <c r="B335" s="27">
        <v>11844.64</v>
      </c>
      <c r="C335" s="27">
        <v>29760.03</v>
      </c>
      <c r="D335" s="27">
        <v>73588.59</v>
      </c>
      <c r="E335" s="27">
        <v>119498.7</v>
      </c>
      <c r="F335" s="27">
        <v>196738.54</v>
      </c>
    </row>
    <row r="336" spans="1:6" ht="15">
      <c r="A336" s="6" t="s">
        <v>205</v>
      </c>
      <c r="B336" s="27">
        <v>34485.62</v>
      </c>
      <c r="C336" s="27">
        <v>105151.02</v>
      </c>
      <c r="D336" s="27">
        <v>216712.15</v>
      </c>
      <c r="E336" s="27">
        <v>339884.59</v>
      </c>
      <c r="F336" s="27">
        <v>908534.68</v>
      </c>
    </row>
    <row r="337" spans="1:6" ht="15">
      <c r="A337" s="6" t="s">
        <v>206</v>
      </c>
      <c r="B337" s="27">
        <v>460.38</v>
      </c>
      <c r="C337" s="27">
        <v>6149.37</v>
      </c>
      <c r="D337" s="27">
        <v>3570.39</v>
      </c>
      <c r="E337" s="27">
        <v>5922.73</v>
      </c>
      <c r="F337" s="27">
        <v>7399.31</v>
      </c>
    </row>
    <row r="338" spans="1:6" ht="15">
      <c r="A338" s="6" t="s">
        <v>207</v>
      </c>
      <c r="B338" s="27">
        <v>17835</v>
      </c>
      <c r="C338" s="27">
        <v>24315.54</v>
      </c>
      <c r="D338" s="27">
        <v>28552.8</v>
      </c>
      <c r="E338" s="27">
        <v>21632.66</v>
      </c>
      <c r="F338" s="27">
        <v>29438.73</v>
      </c>
    </row>
    <row r="339" spans="1:6" ht="15">
      <c r="A339" s="6" t="s">
        <v>208</v>
      </c>
      <c r="B339" s="27">
        <v>11229.22</v>
      </c>
      <c r="C339" s="27">
        <v>32661.34</v>
      </c>
      <c r="D339" s="27">
        <v>60216.34</v>
      </c>
      <c r="E339" s="27">
        <v>92767.79</v>
      </c>
      <c r="F339" s="27">
        <v>238326.84</v>
      </c>
    </row>
    <row r="340" spans="1:6" ht="15">
      <c r="A340" s="6" t="s">
        <v>209</v>
      </c>
      <c r="B340" s="54">
        <v>15467.02</v>
      </c>
      <c r="C340" s="54">
        <v>32201.01</v>
      </c>
      <c r="D340" s="54">
        <v>57522.71</v>
      </c>
      <c r="E340" s="54">
        <v>68483.36</v>
      </c>
      <c r="F340" s="54">
        <v>166417.12</v>
      </c>
    </row>
    <row r="341" spans="1:6" ht="15">
      <c r="A341" s="6" t="s">
        <v>476</v>
      </c>
      <c r="B341" s="29">
        <v>22127.5</v>
      </c>
      <c r="C341" s="29">
        <v>68507.89</v>
      </c>
      <c r="D341" s="29">
        <v>93166.32</v>
      </c>
      <c r="E341" s="29">
        <v>174652.24</v>
      </c>
      <c r="F341" s="29">
        <v>678571.29</v>
      </c>
    </row>
    <row r="342" spans="1:6" ht="15">
      <c r="A342" s="6" t="s">
        <v>211</v>
      </c>
      <c r="B342" s="27">
        <v>113449.38</v>
      </c>
      <c r="C342" s="27">
        <v>298746.19</v>
      </c>
      <c r="D342" s="27">
        <v>533329.29</v>
      </c>
      <c r="E342" s="27">
        <v>822842.07</v>
      </c>
      <c r="F342" s="27">
        <v>2225426.51</v>
      </c>
    </row>
    <row r="343" spans="1:6" ht="15">
      <c r="A343" s="13"/>
      <c r="B343" s="25"/>
      <c r="C343" s="25"/>
      <c r="D343" s="25"/>
      <c r="E343" s="25"/>
      <c r="F343" s="25"/>
    </row>
    <row r="344" spans="1:6" ht="15">
      <c r="A344" s="9"/>
      <c r="B344" s="44"/>
      <c r="C344" s="44"/>
      <c r="D344" s="44"/>
      <c r="E344" s="44"/>
      <c r="F344" s="44"/>
    </row>
    <row r="345" spans="1:6" ht="15">
      <c r="A345" s="6"/>
      <c r="B345" s="18"/>
      <c r="C345" s="18"/>
      <c r="D345" s="18"/>
      <c r="E345" s="18"/>
      <c r="F345" s="18"/>
    </row>
    <row r="346" spans="1:6" ht="15">
      <c r="A346" s="1" t="s">
        <v>175</v>
      </c>
      <c r="B346" s="3" t="s">
        <v>212</v>
      </c>
      <c r="C346" s="4"/>
      <c r="D346" s="4"/>
      <c r="E346" s="4"/>
      <c r="F346" s="4"/>
    </row>
    <row r="347" spans="1:6" ht="15">
      <c r="A347" s="6"/>
      <c r="B347" s="9"/>
      <c r="C347" s="9"/>
      <c r="D347" s="9"/>
      <c r="E347" s="9"/>
      <c r="F347" s="90"/>
    </row>
    <row r="348" spans="1:6" ht="15">
      <c r="A348" s="91" t="s">
        <v>472</v>
      </c>
      <c r="B348" s="144" t="s">
        <v>6</v>
      </c>
      <c r="C348" s="144"/>
      <c r="D348" s="144"/>
      <c r="E348" s="144"/>
      <c r="F348" s="144"/>
    </row>
    <row r="349" spans="1:6" ht="15">
      <c r="A349" s="13" t="s">
        <v>7</v>
      </c>
      <c r="B349" s="92" t="s">
        <v>10</v>
      </c>
      <c r="C349" s="93" t="s">
        <v>11</v>
      </c>
      <c r="D349" s="93" t="s">
        <v>12</v>
      </c>
      <c r="E349" s="93" t="s">
        <v>13</v>
      </c>
      <c r="F349" s="92" t="s">
        <v>14</v>
      </c>
    </row>
    <row r="350" spans="1:6" ht="15">
      <c r="A350" s="6"/>
      <c r="B350" s="18"/>
      <c r="C350" s="18"/>
      <c r="D350" s="18"/>
      <c r="E350" s="18"/>
      <c r="F350" s="18"/>
    </row>
    <row r="351" spans="1:6" ht="15">
      <c r="A351" s="6"/>
      <c r="B351" s="18"/>
      <c r="C351" s="18"/>
      <c r="D351" s="18"/>
      <c r="E351" s="18"/>
      <c r="F351" s="18"/>
    </row>
    <row r="352" spans="1:6" ht="15">
      <c r="A352" s="5" t="s">
        <v>213</v>
      </c>
      <c r="B352" s="18"/>
      <c r="C352" s="18"/>
      <c r="D352" s="18"/>
      <c r="E352" s="18"/>
      <c r="F352" s="18"/>
    </row>
    <row r="353" spans="1:6" ht="15">
      <c r="A353" s="6" t="s">
        <v>198</v>
      </c>
      <c r="B353" s="27">
        <v>12998.75</v>
      </c>
      <c r="C353" s="27">
        <v>45417.9</v>
      </c>
      <c r="D353" s="27">
        <v>110284.99</v>
      </c>
      <c r="E353" s="27">
        <v>174584.22</v>
      </c>
      <c r="F353" s="27">
        <v>810208.53</v>
      </c>
    </row>
    <row r="354" spans="1:6" ht="15">
      <c r="A354" s="6" t="s">
        <v>214</v>
      </c>
      <c r="B354" s="27">
        <v>1078.54</v>
      </c>
      <c r="C354" s="27">
        <v>1856.93</v>
      </c>
      <c r="D354" s="27">
        <v>2729.39</v>
      </c>
      <c r="E354" s="27">
        <v>2734.76</v>
      </c>
      <c r="F354" s="27">
        <v>2534.88</v>
      </c>
    </row>
    <row r="355" spans="1:6" ht="15">
      <c r="A355" s="6" t="s">
        <v>92</v>
      </c>
      <c r="B355" s="27">
        <v>25470.81</v>
      </c>
      <c r="C355" s="27">
        <v>73866.34</v>
      </c>
      <c r="D355" s="27">
        <v>128722.62</v>
      </c>
      <c r="E355" s="27">
        <v>193637.21</v>
      </c>
      <c r="F355" s="27">
        <v>848922.91</v>
      </c>
    </row>
    <row r="356" spans="1:6" ht="15">
      <c r="A356" s="6" t="s">
        <v>215</v>
      </c>
      <c r="B356" s="27">
        <v>0</v>
      </c>
      <c r="C356" s="27">
        <v>341.81</v>
      </c>
      <c r="D356" s="27">
        <v>0</v>
      </c>
      <c r="E356" s="27">
        <v>5471.69</v>
      </c>
      <c r="F356" s="27">
        <v>35530.02</v>
      </c>
    </row>
    <row r="357" spans="1:6" ht="15">
      <c r="A357" s="6" t="s">
        <v>216</v>
      </c>
      <c r="B357" s="27">
        <v>4112.62</v>
      </c>
      <c r="C357" s="27">
        <v>6336.11</v>
      </c>
      <c r="D357" s="27">
        <v>13232.48</v>
      </c>
      <c r="E357" s="27">
        <v>0</v>
      </c>
      <c r="F357" s="27">
        <v>68.24</v>
      </c>
    </row>
    <row r="358" spans="1:6" ht="15">
      <c r="A358" s="6" t="s">
        <v>217</v>
      </c>
      <c r="B358" s="29">
        <v>1908.13</v>
      </c>
      <c r="C358" s="29">
        <v>7140.57</v>
      </c>
      <c r="D358" s="29">
        <v>4501.18</v>
      </c>
      <c r="E358" s="29">
        <v>639.25</v>
      </c>
      <c r="F358" s="29">
        <v>0</v>
      </c>
    </row>
    <row r="359" spans="1:6" ht="15">
      <c r="A359" s="6" t="s">
        <v>218</v>
      </c>
      <c r="B359" s="27">
        <v>45568.86</v>
      </c>
      <c r="C359" s="27">
        <v>134959.67</v>
      </c>
      <c r="D359" s="27">
        <v>259470.67</v>
      </c>
      <c r="E359" s="27">
        <v>377067.13</v>
      </c>
      <c r="F359" s="27">
        <v>1697264.57</v>
      </c>
    </row>
    <row r="360" spans="1:6" ht="15">
      <c r="A360" s="6"/>
      <c r="B360" s="27"/>
      <c r="C360" s="27"/>
      <c r="D360" s="27"/>
      <c r="E360" s="27"/>
      <c r="F360" s="27"/>
    </row>
    <row r="361" spans="1:6" ht="15">
      <c r="A361" s="5" t="s">
        <v>219</v>
      </c>
      <c r="B361" s="27"/>
      <c r="C361" s="27"/>
      <c r="D361" s="27"/>
      <c r="E361" s="27"/>
      <c r="F361" s="27"/>
    </row>
    <row r="362" spans="1:6" ht="15">
      <c r="A362" s="6" t="s">
        <v>220</v>
      </c>
      <c r="B362" s="27">
        <v>47684.87</v>
      </c>
      <c r="C362" s="27">
        <v>377147.46</v>
      </c>
      <c r="D362" s="27">
        <v>980966.29</v>
      </c>
      <c r="E362" s="27">
        <v>1723219.91</v>
      </c>
      <c r="F362" s="27">
        <v>6827529.16</v>
      </c>
    </row>
    <row r="363" spans="1:6" ht="15">
      <c r="A363" s="6" t="s">
        <v>223</v>
      </c>
      <c r="B363" s="27">
        <v>1833.87</v>
      </c>
      <c r="C363" s="27">
        <v>14199.38</v>
      </c>
      <c r="D363" s="27">
        <v>6636.16</v>
      </c>
      <c r="E363" s="27">
        <v>20818.36</v>
      </c>
      <c r="F363" s="27">
        <v>117702.63</v>
      </c>
    </row>
    <row r="364" spans="1:6" ht="15">
      <c r="A364" s="6" t="s">
        <v>224</v>
      </c>
      <c r="B364" s="29">
        <v>0</v>
      </c>
      <c r="C364" s="29">
        <v>5616.84</v>
      </c>
      <c r="D364" s="29">
        <v>5543.6</v>
      </c>
      <c r="E364" s="29">
        <v>6777.66</v>
      </c>
      <c r="F364" s="29">
        <v>28529.43</v>
      </c>
    </row>
    <row r="365" spans="1:6" ht="15">
      <c r="A365" s="6" t="s">
        <v>225</v>
      </c>
      <c r="B365" s="27">
        <v>45851</v>
      </c>
      <c r="C365" s="27">
        <v>357331.23</v>
      </c>
      <c r="D365" s="27">
        <v>968786.52</v>
      </c>
      <c r="E365" s="27">
        <v>1695623.89</v>
      </c>
      <c r="F365" s="27">
        <v>6681297.09</v>
      </c>
    </row>
    <row r="366" spans="1:6" ht="15">
      <c r="A366" s="6"/>
      <c r="B366" s="31"/>
      <c r="C366" s="31"/>
      <c r="D366" s="31"/>
      <c r="E366" s="31"/>
      <c r="F366" s="31"/>
    </row>
    <row r="367" spans="1:6" ht="15">
      <c r="A367" s="5" t="s">
        <v>226</v>
      </c>
      <c r="B367" s="27"/>
      <c r="C367" s="27"/>
      <c r="D367" s="27"/>
      <c r="E367" s="27"/>
      <c r="F367" s="27"/>
    </row>
    <row r="368" spans="1:6" ht="15">
      <c r="A368" s="6" t="s">
        <v>227</v>
      </c>
      <c r="B368" s="27">
        <v>4369.3</v>
      </c>
      <c r="C368" s="27">
        <v>11483.65</v>
      </c>
      <c r="D368" s="27">
        <v>15499.33</v>
      </c>
      <c r="E368" s="27">
        <v>11840.03</v>
      </c>
      <c r="F368" s="27">
        <v>18221.49</v>
      </c>
    </row>
    <row r="369" spans="1:6" ht="15">
      <c r="A369" s="6" t="s">
        <v>228</v>
      </c>
      <c r="B369" s="27">
        <v>1479.43</v>
      </c>
      <c r="C369" s="27">
        <v>6516.51</v>
      </c>
      <c r="D369" s="27">
        <v>18970.84</v>
      </c>
      <c r="E369" s="27">
        <v>34660.13</v>
      </c>
      <c r="F369" s="27">
        <v>85672.35</v>
      </c>
    </row>
    <row r="370" spans="1:6" ht="15">
      <c r="A370" s="6"/>
      <c r="B370" s="27"/>
      <c r="C370" s="27"/>
      <c r="D370" s="27"/>
      <c r="E370" s="27"/>
      <c r="F370" s="27"/>
    </row>
    <row r="371" spans="1:6" ht="15">
      <c r="A371" s="6" t="s">
        <v>229</v>
      </c>
      <c r="B371" s="27">
        <v>330763.02</v>
      </c>
      <c r="C371" s="27">
        <v>1424865.48</v>
      </c>
      <c r="D371" s="27">
        <v>3156149.47</v>
      </c>
      <c r="E371" s="27">
        <v>5432963.99</v>
      </c>
      <c r="F371" s="27">
        <v>19596869.74</v>
      </c>
    </row>
    <row r="372" spans="1:6" ht="15">
      <c r="A372" s="13"/>
      <c r="B372" s="25"/>
      <c r="C372" s="25"/>
      <c r="D372" s="25"/>
      <c r="E372" s="25"/>
      <c r="F372" s="25"/>
    </row>
    <row r="373" spans="1:6" ht="15">
      <c r="A373" s="6"/>
      <c r="B373" s="18"/>
      <c r="C373" s="18"/>
      <c r="D373" s="18"/>
      <c r="E373" s="18"/>
      <c r="F373" s="18"/>
    </row>
    <row r="374" spans="1:6" ht="15">
      <c r="A374" s="6"/>
      <c r="B374" s="18"/>
      <c r="C374" s="18"/>
      <c r="D374" s="18"/>
      <c r="E374" s="18"/>
      <c r="F374" s="18"/>
    </row>
    <row r="375" spans="1:6" ht="15">
      <c r="A375" s="1" t="s">
        <v>230</v>
      </c>
      <c r="B375" s="3" t="s">
        <v>231</v>
      </c>
      <c r="C375" s="4"/>
      <c r="D375" s="4"/>
      <c r="E375" s="4"/>
      <c r="F375" s="4"/>
    </row>
    <row r="376" spans="1:6" ht="15">
      <c r="A376" s="6"/>
      <c r="B376" s="9"/>
      <c r="C376" s="9"/>
      <c r="D376" s="9"/>
      <c r="E376" s="9"/>
      <c r="F376" s="90"/>
    </row>
    <row r="377" spans="1:6" ht="15">
      <c r="A377" s="91" t="s">
        <v>472</v>
      </c>
      <c r="B377" s="144" t="s">
        <v>6</v>
      </c>
      <c r="C377" s="144"/>
      <c r="D377" s="144"/>
      <c r="E377" s="144"/>
      <c r="F377" s="144"/>
    </row>
    <row r="378" spans="1:6" ht="15">
      <c r="A378" s="13" t="s">
        <v>7</v>
      </c>
      <c r="B378" s="92" t="s">
        <v>10</v>
      </c>
      <c r="C378" s="93" t="s">
        <v>11</v>
      </c>
      <c r="D378" s="93" t="s">
        <v>12</v>
      </c>
      <c r="E378" s="93" t="s">
        <v>13</v>
      </c>
      <c r="F378" s="92" t="s">
        <v>14</v>
      </c>
    </row>
    <row r="379" spans="1:6" ht="15">
      <c r="A379" s="6"/>
      <c r="B379" s="18"/>
      <c r="C379" s="18"/>
      <c r="D379" s="18"/>
      <c r="E379" s="18"/>
      <c r="F379" s="18"/>
    </row>
    <row r="380" spans="1:6" ht="15">
      <c r="A380" s="5" t="s">
        <v>232</v>
      </c>
      <c r="B380" s="18"/>
      <c r="C380" s="18"/>
      <c r="D380" s="18"/>
      <c r="E380" s="18"/>
      <c r="F380" s="18"/>
    </row>
    <row r="381" spans="1:6" ht="15">
      <c r="A381" s="6" t="s">
        <v>233</v>
      </c>
      <c r="B381" s="27">
        <v>10818.4</v>
      </c>
      <c r="C381" s="27">
        <v>27599.4</v>
      </c>
      <c r="D381" s="27">
        <v>78696.62</v>
      </c>
      <c r="E381" s="27">
        <v>196149.29</v>
      </c>
      <c r="F381" s="27">
        <v>1319855.19</v>
      </c>
    </row>
    <row r="382" spans="1:6" ht="15">
      <c r="A382" s="6" t="s">
        <v>234</v>
      </c>
      <c r="B382" s="27">
        <v>0</v>
      </c>
      <c r="C382" s="27">
        <v>0</v>
      </c>
      <c r="D382" s="27">
        <v>7744.34</v>
      </c>
      <c r="E382" s="27">
        <v>8392.58</v>
      </c>
      <c r="F382" s="27">
        <v>134132.93</v>
      </c>
    </row>
    <row r="383" spans="1:6" ht="15">
      <c r="A383" s="58" t="s">
        <v>235</v>
      </c>
      <c r="B383" s="27">
        <v>0</v>
      </c>
      <c r="C383" s="27">
        <v>0</v>
      </c>
      <c r="D383" s="27">
        <v>0</v>
      </c>
      <c r="E383" s="27">
        <v>0</v>
      </c>
      <c r="F383" s="27">
        <v>23514.34</v>
      </c>
    </row>
    <row r="384" spans="1:6" ht="15">
      <c r="A384" s="6" t="s">
        <v>189</v>
      </c>
      <c r="B384" s="27">
        <v>547.27</v>
      </c>
      <c r="C384" s="27">
        <v>1318.53</v>
      </c>
      <c r="D384" s="27">
        <v>1143.5</v>
      </c>
      <c r="E384" s="27">
        <v>1833.67</v>
      </c>
      <c r="F384" s="27">
        <v>2463.81</v>
      </c>
    </row>
    <row r="385" spans="1:6" ht="15">
      <c r="A385" s="6" t="s">
        <v>236</v>
      </c>
      <c r="B385" s="27">
        <v>1237.86</v>
      </c>
      <c r="C385" s="27">
        <v>3810.41</v>
      </c>
      <c r="D385" s="27">
        <v>8963.68</v>
      </c>
      <c r="E385" s="27">
        <v>10301.5</v>
      </c>
      <c r="F385" s="27">
        <v>22326.13</v>
      </c>
    </row>
    <row r="386" spans="1:6" ht="15">
      <c r="A386" s="6"/>
      <c r="B386" s="27"/>
      <c r="C386" s="27"/>
      <c r="D386" s="27"/>
      <c r="E386" s="27"/>
      <c r="F386" s="27"/>
    </row>
    <row r="387" spans="1:6" ht="15">
      <c r="A387" s="5" t="s">
        <v>237</v>
      </c>
      <c r="B387" s="27"/>
      <c r="C387" s="27"/>
      <c r="D387" s="27"/>
      <c r="E387" s="27"/>
      <c r="F387" s="27"/>
    </row>
    <row r="388" spans="1:6" ht="15">
      <c r="A388" s="6" t="s">
        <v>238</v>
      </c>
      <c r="B388" s="27">
        <v>38.98</v>
      </c>
      <c r="C388" s="27">
        <v>99.3</v>
      </c>
      <c r="D388" s="27">
        <v>283.26</v>
      </c>
      <c r="E388" s="27">
        <v>706.14</v>
      </c>
      <c r="F388" s="27">
        <v>4836.08</v>
      </c>
    </row>
    <row r="389" spans="1:6" ht="15">
      <c r="A389" s="6" t="s">
        <v>239</v>
      </c>
      <c r="B389" s="27">
        <v>0</v>
      </c>
      <c r="C389" s="27">
        <v>0</v>
      </c>
      <c r="D389" s="27">
        <v>305.82</v>
      </c>
      <c r="E389" s="27">
        <v>331.41</v>
      </c>
      <c r="F389" s="27">
        <v>5296.91</v>
      </c>
    </row>
    <row r="390" spans="1:6" ht="15">
      <c r="A390" s="6" t="s">
        <v>189</v>
      </c>
      <c r="B390" s="27">
        <v>19.68</v>
      </c>
      <c r="C390" s="27">
        <v>47.36</v>
      </c>
      <c r="D390" s="27">
        <v>41.05</v>
      </c>
      <c r="E390" s="27">
        <v>65.81</v>
      </c>
      <c r="F390" s="27">
        <v>88.43</v>
      </c>
    </row>
    <row r="391" spans="1:6" ht="15">
      <c r="A391" s="6" t="s">
        <v>192</v>
      </c>
      <c r="B391" s="27">
        <v>44.39</v>
      </c>
      <c r="C391" s="27">
        <v>136.83</v>
      </c>
      <c r="D391" s="27">
        <v>321.86</v>
      </c>
      <c r="E391" s="27">
        <v>369.75</v>
      </c>
      <c r="F391" s="27">
        <v>801.51</v>
      </c>
    </row>
    <row r="392" spans="1:6" ht="15">
      <c r="A392" s="6"/>
      <c r="B392" s="27"/>
      <c r="C392" s="27"/>
      <c r="D392" s="27"/>
      <c r="E392" s="27"/>
      <c r="F392" s="27"/>
    </row>
    <row r="393" spans="1:6" ht="15">
      <c r="A393" s="5" t="s">
        <v>240</v>
      </c>
      <c r="B393" s="27"/>
      <c r="C393" s="27"/>
      <c r="D393" s="27"/>
      <c r="E393" s="27"/>
      <c r="F393" s="27"/>
    </row>
    <row r="394" spans="1:6" ht="15">
      <c r="A394" s="6" t="s">
        <v>241</v>
      </c>
      <c r="B394" s="27">
        <v>0.21</v>
      </c>
      <c r="C394" s="27">
        <v>92.61</v>
      </c>
      <c r="D394" s="27">
        <v>498.87</v>
      </c>
      <c r="E394" s="27">
        <v>1590.03</v>
      </c>
      <c r="F394" s="27">
        <v>13198.66</v>
      </c>
    </row>
    <row r="395" spans="1:6" ht="15">
      <c r="A395" s="6" t="s">
        <v>242</v>
      </c>
      <c r="B395" s="27">
        <v>0</v>
      </c>
      <c r="C395" s="27">
        <v>106.21</v>
      </c>
      <c r="D395" s="27">
        <v>903.67</v>
      </c>
      <c r="E395" s="27">
        <v>2937.21</v>
      </c>
      <c r="F395" s="27">
        <v>10320.9</v>
      </c>
    </row>
    <row r="396" spans="1:6" ht="15">
      <c r="A396" s="6" t="s">
        <v>243</v>
      </c>
      <c r="B396" s="27">
        <v>10.48</v>
      </c>
      <c r="C396" s="27">
        <v>85.65</v>
      </c>
      <c r="D396" s="27">
        <v>352.09</v>
      </c>
      <c r="E396" s="27">
        <v>242.73</v>
      </c>
      <c r="F396" s="27">
        <v>1246.17</v>
      </c>
    </row>
    <row r="397" spans="1:6" ht="15">
      <c r="A397" s="6" t="s">
        <v>244</v>
      </c>
      <c r="B397" s="27">
        <v>0</v>
      </c>
      <c r="C397" s="27">
        <v>108.36</v>
      </c>
      <c r="D397" s="27">
        <v>383.49</v>
      </c>
      <c r="E397" s="27">
        <v>411.36</v>
      </c>
      <c r="F397" s="27">
        <v>4048.85</v>
      </c>
    </row>
    <row r="398" spans="1:6" ht="15">
      <c r="A398" s="6" t="s">
        <v>245</v>
      </c>
      <c r="B398" s="27">
        <v>18.08</v>
      </c>
      <c r="C398" s="27">
        <v>395.06</v>
      </c>
      <c r="D398" s="27">
        <v>1693.65</v>
      </c>
      <c r="E398" s="27">
        <v>3092.3</v>
      </c>
      <c r="F398" s="27">
        <v>2383.6</v>
      </c>
    </row>
    <row r="399" spans="1:6" ht="15">
      <c r="A399" s="6" t="s">
        <v>246</v>
      </c>
      <c r="B399" s="29">
        <v>0</v>
      </c>
      <c r="C399" s="29">
        <v>46.65</v>
      </c>
      <c r="D399" s="29">
        <v>0</v>
      </c>
      <c r="E399" s="29">
        <v>0</v>
      </c>
      <c r="F399" s="29">
        <v>7.2</v>
      </c>
    </row>
    <row r="400" spans="1:6" ht="15">
      <c r="A400" s="6" t="s">
        <v>247</v>
      </c>
      <c r="B400" s="27">
        <v>28.76</v>
      </c>
      <c r="C400" s="27">
        <v>834.53</v>
      </c>
      <c r="D400" s="27">
        <v>3831.7</v>
      </c>
      <c r="E400" s="27">
        <v>8273.61</v>
      </c>
      <c r="F400" s="27">
        <v>31205.51</v>
      </c>
    </row>
    <row r="401" spans="1:6" ht="15">
      <c r="A401" s="6"/>
      <c r="B401" s="27"/>
      <c r="C401" s="27"/>
      <c r="D401" s="27"/>
      <c r="E401" s="27"/>
      <c r="F401" s="27"/>
    </row>
    <row r="402" spans="1:6" ht="15">
      <c r="A402" s="6" t="s">
        <v>248</v>
      </c>
      <c r="B402" s="27">
        <v>131.77</v>
      </c>
      <c r="C402" s="27">
        <v>1117.86</v>
      </c>
      <c r="D402" s="27">
        <v>4783.68</v>
      </c>
      <c r="E402" s="27">
        <v>9746.72</v>
      </c>
      <c r="F402" s="27">
        <v>42228.46</v>
      </c>
    </row>
    <row r="403" spans="1:6" ht="15">
      <c r="A403" s="6"/>
      <c r="B403" s="27"/>
      <c r="C403" s="27"/>
      <c r="D403" s="27"/>
      <c r="E403" s="27"/>
      <c r="F403" s="27"/>
    </row>
    <row r="404" spans="1:6" ht="15">
      <c r="A404" s="6" t="s">
        <v>249</v>
      </c>
      <c r="B404" s="27">
        <v>0</v>
      </c>
      <c r="C404" s="27">
        <v>0</v>
      </c>
      <c r="D404" s="27">
        <v>48955.36</v>
      </c>
      <c r="E404" s="27">
        <v>85294.12</v>
      </c>
      <c r="F404" s="27">
        <v>1210385.05</v>
      </c>
    </row>
    <row r="405" spans="1:6" ht="15">
      <c r="A405" s="53"/>
      <c r="B405" s="27"/>
      <c r="C405" s="27"/>
      <c r="D405" s="27"/>
      <c r="E405" s="27"/>
      <c r="F405" s="27"/>
    </row>
    <row r="406" spans="1:6" ht="15">
      <c r="A406" s="57" t="s">
        <v>250</v>
      </c>
      <c r="B406" s="27"/>
      <c r="C406" s="27"/>
      <c r="D406" s="27"/>
      <c r="E406" s="27"/>
      <c r="F406" s="27"/>
    </row>
    <row r="407" spans="1:6" ht="15">
      <c r="A407" s="6" t="s">
        <v>238</v>
      </c>
      <c r="B407" s="27">
        <v>7683.2</v>
      </c>
      <c r="C407" s="27">
        <v>18784.52</v>
      </c>
      <c r="D407" s="27">
        <v>50105.45</v>
      </c>
      <c r="E407" s="27">
        <v>118429.87</v>
      </c>
      <c r="F407" s="27">
        <v>681715.55</v>
      </c>
    </row>
    <row r="408" spans="1:6" ht="15">
      <c r="A408" s="6" t="s">
        <v>251</v>
      </c>
      <c r="B408" s="27">
        <v>0</v>
      </c>
      <c r="C408" s="27">
        <v>0</v>
      </c>
      <c r="D408" s="27">
        <v>0</v>
      </c>
      <c r="E408" s="27">
        <v>0</v>
      </c>
      <c r="F408" s="27">
        <v>12364.85</v>
      </c>
    </row>
    <row r="409" spans="1:6" ht="15">
      <c r="A409" s="6" t="s">
        <v>252</v>
      </c>
      <c r="B409" s="27">
        <v>0</v>
      </c>
      <c r="C409" s="27">
        <v>0</v>
      </c>
      <c r="D409" s="27">
        <v>20961.6</v>
      </c>
      <c r="E409" s="27">
        <v>28840.46</v>
      </c>
      <c r="F409" s="27">
        <v>342394.09</v>
      </c>
    </row>
    <row r="410" spans="1:6" ht="15">
      <c r="A410" s="6" t="s">
        <v>189</v>
      </c>
      <c r="B410" s="27">
        <v>1150.22</v>
      </c>
      <c r="C410" s="27">
        <v>5779.9</v>
      </c>
      <c r="D410" s="27">
        <v>4029.15</v>
      </c>
      <c r="E410" s="27">
        <v>12099.91</v>
      </c>
      <c r="F410" s="27">
        <v>14557.99</v>
      </c>
    </row>
    <row r="411" spans="1:6" ht="15">
      <c r="A411" s="6" t="s">
        <v>192</v>
      </c>
      <c r="B411" s="27">
        <v>6607.44</v>
      </c>
      <c r="C411" s="27">
        <v>19933.92</v>
      </c>
      <c r="D411" s="27">
        <v>45825.67</v>
      </c>
      <c r="E411" s="27">
        <v>55175.96</v>
      </c>
      <c r="F411" s="27">
        <v>111281.51</v>
      </c>
    </row>
    <row r="412" spans="1:6" ht="15">
      <c r="A412" s="6" t="s">
        <v>195</v>
      </c>
      <c r="B412" s="27">
        <v>22.28</v>
      </c>
      <c r="C412" s="27">
        <v>1519.95</v>
      </c>
      <c r="D412" s="27">
        <v>3364.69</v>
      </c>
      <c r="E412" s="27">
        <v>4705.66</v>
      </c>
      <c r="F412" s="27">
        <v>5344.91</v>
      </c>
    </row>
    <row r="413" spans="1:6" ht="15">
      <c r="A413" s="6" t="s">
        <v>253</v>
      </c>
      <c r="B413" s="27">
        <v>1420.69</v>
      </c>
      <c r="C413" s="27">
        <v>4754.75</v>
      </c>
      <c r="D413" s="27">
        <v>12853.33</v>
      </c>
      <c r="E413" s="27">
        <v>23101.79</v>
      </c>
      <c r="F413" s="27">
        <v>66371.33</v>
      </c>
    </row>
    <row r="414" spans="1:6" ht="15">
      <c r="A414" s="6" t="s">
        <v>254</v>
      </c>
      <c r="B414" s="27">
        <v>58.74</v>
      </c>
      <c r="C414" s="27">
        <v>1355.26</v>
      </c>
      <c r="D414" s="27">
        <v>5194.79</v>
      </c>
      <c r="E414" s="27">
        <v>10695.87</v>
      </c>
      <c r="F414" s="27">
        <v>17102.65</v>
      </c>
    </row>
    <row r="415" spans="1:6" ht="15">
      <c r="A415" s="6" t="s">
        <v>255</v>
      </c>
      <c r="B415" s="27">
        <v>0</v>
      </c>
      <c r="C415" s="27">
        <v>406.5</v>
      </c>
      <c r="D415" s="27">
        <v>922.71</v>
      </c>
      <c r="E415" s="27">
        <v>862.47</v>
      </c>
      <c r="F415" s="27">
        <v>2198.37</v>
      </c>
    </row>
    <row r="416" spans="1:6" ht="15">
      <c r="A416" s="90"/>
      <c r="B416" s="27"/>
      <c r="C416" s="27"/>
      <c r="D416" s="27"/>
      <c r="E416" s="27"/>
      <c r="F416" s="27"/>
    </row>
    <row r="417" spans="1:6" ht="15">
      <c r="A417" s="57" t="s">
        <v>240</v>
      </c>
      <c r="B417" s="27"/>
      <c r="C417" s="27"/>
      <c r="D417" s="27"/>
      <c r="E417" s="27"/>
      <c r="F417" s="27"/>
    </row>
    <row r="418" spans="1:6" ht="15">
      <c r="A418" s="6" t="s">
        <v>241</v>
      </c>
      <c r="B418" s="27">
        <v>18.12</v>
      </c>
      <c r="C418" s="27">
        <v>8631.06</v>
      </c>
      <c r="D418" s="27">
        <v>36758</v>
      </c>
      <c r="E418" s="27">
        <v>125329.09</v>
      </c>
      <c r="F418" s="27">
        <v>839920.77</v>
      </c>
    </row>
    <row r="419" spans="1:6" ht="15">
      <c r="A419" s="6" t="s">
        <v>256</v>
      </c>
      <c r="B419" s="27">
        <v>0</v>
      </c>
      <c r="C419" s="27">
        <v>4003.59</v>
      </c>
      <c r="D419" s="27">
        <v>29644.88</v>
      </c>
      <c r="E419" s="27">
        <v>97138.26</v>
      </c>
      <c r="F419" s="27">
        <v>336408.98</v>
      </c>
    </row>
    <row r="420" spans="1:6" ht="15">
      <c r="A420" s="6" t="s">
        <v>257</v>
      </c>
      <c r="B420" s="27">
        <v>0</v>
      </c>
      <c r="C420" s="27">
        <v>445.16</v>
      </c>
      <c r="D420" s="27">
        <v>2611.46</v>
      </c>
      <c r="E420" s="27">
        <v>13134.05</v>
      </c>
      <c r="F420" s="27">
        <v>31617.71</v>
      </c>
    </row>
    <row r="421" spans="1:6" ht="15">
      <c r="A421" s="6" t="s">
        <v>243</v>
      </c>
      <c r="B421" s="27">
        <v>1189.87</v>
      </c>
      <c r="C421" s="27">
        <v>9972.27</v>
      </c>
      <c r="D421" s="27">
        <v>38318.86</v>
      </c>
      <c r="E421" s="27">
        <v>28147.09</v>
      </c>
      <c r="F421" s="27">
        <v>133340.54</v>
      </c>
    </row>
    <row r="422" spans="1:6" ht="15">
      <c r="A422" s="6" t="s">
        <v>244</v>
      </c>
      <c r="B422" s="27">
        <v>0</v>
      </c>
      <c r="C422" s="27">
        <v>6613.41</v>
      </c>
      <c r="D422" s="27">
        <v>23527.78</v>
      </c>
      <c r="E422" s="27">
        <v>29200.78</v>
      </c>
      <c r="F422" s="27">
        <v>251554.97</v>
      </c>
    </row>
    <row r="423" spans="1:6" ht="15">
      <c r="A423" s="6" t="s">
        <v>245</v>
      </c>
      <c r="B423" s="27">
        <v>639.38</v>
      </c>
      <c r="C423" s="27">
        <v>18857.38</v>
      </c>
      <c r="D423" s="27">
        <v>65106.15</v>
      </c>
      <c r="E423" s="27">
        <v>115735.56</v>
      </c>
      <c r="F423" s="27">
        <v>82699.7</v>
      </c>
    </row>
    <row r="424" spans="1:6" ht="15">
      <c r="A424" s="6" t="s">
        <v>246</v>
      </c>
      <c r="B424" s="29">
        <v>0</v>
      </c>
      <c r="C424" s="29">
        <v>3878.31</v>
      </c>
      <c r="D424" s="29">
        <v>0</v>
      </c>
      <c r="E424" s="29">
        <v>0</v>
      </c>
      <c r="F424" s="29">
        <v>598.27</v>
      </c>
    </row>
    <row r="425" spans="1:6" ht="15">
      <c r="A425" s="6" t="s">
        <v>247</v>
      </c>
      <c r="B425" s="27">
        <v>1847.37</v>
      </c>
      <c r="C425" s="27">
        <v>52401.17</v>
      </c>
      <c r="D425" s="27">
        <v>195967.12</v>
      </c>
      <c r="E425" s="27">
        <v>408684.83</v>
      </c>
      <c r="F425" s="27">
        <v>1676140.93</v>
      </c>
    </row>
    <row r="426" spans="1:6" ht="15">
      <c r="A426" s="6"/>
      <c r="B426" s="27"/>
      <c r="C426" s="27"/>
      <c r="D426" s="27"/>
      <c r="E426" s="27"/>
      <c r="F426" s="27"/>
    </row>
    <row r="427" spans="1:6" ht="15">
      <c r="A427" s="13" t="s">
        <v>258</v>
      </c>
      <c r="B427" s="29">
        <v>18789.95</v>
      </c>
      <c r="C427" s="29">
        <v>104935.98</v>
      </c>
      <c r="D427" s="29">
        <v>339224.51</v>
      </c>
      <c r="E427" s="29">
        <v>662596.83</v>
      </c>
      <c r="F427" s="29">
        <v>2929472.19</v>
      </c>
    </row>
    <row r="428" spans="1:6" ht="15">
      <c r="A428" s="6"/>
      <c r="B428" s="18"/>
      <c r="C428" s="18"/>
      <c r="D428" s="18"/>
      <c r="E428" s="18"/>
      <c r="F428" s="18"/>
    </row>
    <row r="429" spans="1:6" ht="15">
      <c r="A429" s="6"/>
      <c r="B429" s="18"/>
      <c r="C429" s="18"/>
      <c r="D429" s="18"/>
      <c r="E429" s="18"/>
      <c r="F429" s="18"/>
    </row>
    <row r="430" spans="1:6" ht="15">
      <c r="A430" s="1" t="s">
        <v>259</v>
      </c>
      <c r="B430" s="3" t="s">
        <v>260</v>
      </c>
      <c r="C430" s="4"/>
      <c r="D430" s="4"/>
      <c r="E430" s="4"/>
      <c r="F430" s="4"/>
    </row>
    <row r="431" spans="1:6" ht="15">
      <c r="A431" s="6"/>
      <c r="B431" s="9"/>
      <c r="C431" s="9"/>
      <c r="D431" s="9"/>
      <c r="E431" s="9"/>
      <c r="F431" s="90"/>
    </row>
    <row r="432" spans="1:6" ht="15">
      <c r="A432" s="91" t="s">
        <v>472</v>
      </c>
      <c r="B432" s="144" t="s">
        <v>6</v>
      </c>
      <c r="C432" s="144"/>
      <c r="D432" s="144"/>
      <c r="E432" s="144"/>
      <c r="F432" s="144"/>
    </row>
    <row r="433" spans="1:6" ht="15">
      <c r="A433" s="13" t="s">
        <v>7</v>
      </c>
      <c r="B433" s="92" t="s">
        <v>10</v>
      </c>
      <c r="C433" s="93" t="s">
        <v>11</v>
      </c>
      <c r="D433" s="93" t="s">
        <v>12</v>
      </c>
      <c r="E433" s="93" t="s">
        <v>13</v>
      </c>
      <c r="F433" s="92" t="s">
        <v>14</v>
      </c>
    </row>
    <row r="434" spans="1:6" ht="15">
      <c r="A434" s="6"/>
      <c r="B434" s="18"/>
      <c r="C434" s="18"/>
      <c r="D434" s="18"/>
      <c r="E434" s="18"/>
      <c r="F434" s="18"/>
    </row>
    <row r="435" spans="1:6" ht="15">
      <c r="A435" s="6"/>
      <c r="B435" s="18"/>
      <c r="C435" s="18"/>
      <c r="D435" s="18"/>
      <c r="E435" s="18"/>
      <c r="F435" s="18"/>
    </row>
    <row r="436" spans="1:6" ht="15">
      <c r="A436" s="6" t="s">
        <v>103</v>
      </c>
      <c r="B436" s="27">
        <v>370564.68</v>
      </c>
      <c r="C436" s="27">
        <v>1656824.64</v>
      </c>
      <c r="D436" s="27">
        <v>3613446.56</v>
      </c>
      <c r="E436" s="27">
        <v>6172063.29</v>
      </c>
      <c r="F436" s="27">
        <v>21322200.32</v>
      </c>
    </row>
    <row r="437" spans="1:6" ht="15">
      <c r="A437" s="6" t="s">
        <v>176</v>
      </c>
      <c r="B437" s="27">
        <v>330763.02</v>
      </c>
      <c r="C437" s="27">
        <v>1424865.48</v>
      </c>
      <c r="D437" s="27">
        <v>3156149.47</v>
      </c>
      <c r="E437" s="27">
        <v>5432963.99</v>
      </c>
      <c r="F437" s="27">
        <v>19596869.74</v>
      </c>
    </row>
    <row r="438" spans="1:6" ht="15">
      <c r="A438" s="6"/>
      <c r="B438" s="27"/>
      <c r="C438" s="27"/>
      <c r="D438" s="27"/>
      <c r="E438" s="27"/>
      <c r="F438" s="27"/>
    </row>
    <row r="439" spans="1:6" ht="15">
      <c r="A439" s="6" t="s">
        <v>261</v>
      </c>
      <c r="B439" s="27">
        <v>39801.67</v>
      </c>
      <c r="C439" s="27">
        <v>231959.16</v>
      </c>
      <c r="D439" s="27">
        <v>457297.1</v>
      </c>
      <c r="E439" s="27">
        <v>739099.3</v>
      </c>
      <c r="F439" s="27">
        <v>1725330.58</v>
      </c>
    </row>
    <row r="440" spans="1:6" ht="15">
      <c r="A440" s="6" t="s">
        <v>262</v>
      </c>
      <c r="B440" s="27">
        <v>8685.53</v>
      </c>
      <c r="C440" s="27">
        <v>13799.27</v>
      </c>
      <c r="D440" s="27">
        <v>36476.49</v>
      </c>
      <c r="E440" s="27">
        <v>25494.34</v>
      </c>
      <c r="F440" s="27">
        <v>104888.31</v>
      </c>
    </row>
    <row r="441" spans="1:6" ht="15">
      <c r="A441" s="6" t="s">
        <v>263</v>
      </c>
      <c r="B441" s="27">
        <v>58229.56</v>
      </c>
      <c r="C441" s="27">
        <v>170163.58</v>
      </c>
      <c r="D441" s="27">
        <v>311379.77</v>
      </c>
      <c r="E441" s="27">
        <v>374341.63</v>
      </c>
      <c r="F441" s="27">
        <v>1177773.03</v>
      </c>
    </row>
    <row r="442" spans="1:6" ht="15">
      <c r="A442" s="6" t="s">
        <v>264</v>
      </c>
      <c r="B442" s="27">
        <v>2417.42</v>
      </c>
      <c r="C442" s="27">
        <v>13719.12</v>
      </c>
      <c r="D442" s="27">
        <v>54824.92</v>
      </c>
      <c r="E442" s="27">
        <v>111564.44</v>
      </c>
      <c r="F442" s="27">
        <v>215472.8</v>
      </c>
    </row>
    <row r="443" spans="1:6" ht="15">
      <c r="A443" s="6" t="s">
        <v>265</v>
      </c>
      <c r="B443" s="27">
        <v>525.74</v>
      </c>
      <c r="C443" s="27">
        <v>2785.86</v>
      </c>
      <c r="D443" s="27">
        <v>8189.21</v>
      </c>
      <c r="E443" s="27">
        <v>16087.43</v>
      </c>
      <c r="F443" s="27">
        <v>119782.84</v>
      </c>
    </row>
    <row r="444" spans="1:6" ht="15">
      <c r="A444" s="6" t="s">
        <v>266</v>
      </c>
      <c r="B444" s="27">
        <v>62.55</v>
      </c>
      <c r="C444" s="27">
        <v>7482.05</v>
      </c>
      <c r="D444" s="27">
        <v>29561.89</v>
      </c>
      <c r="E444" s="27">
        <v>35637.03</v>
      </c>
      <c r="F444" s="27">
        <v>53962.07</v>
      </c>
    </row>
    <row r="445" spans="1:6" ht="15">
      <c r="A445" s="6" t="s">
        <v>267</v>
      </c>
      <c r="B445" s="27">
        <v>2923.23</v>
      </c>
      <c r="C445" s="27">
        <v>8704.78</v>
      </c>
      <c r="D445" s="27">
        <v>14471.78</v>
      </c>
      <c r="E445" s="27">
        <v>21224.2</v>
      </c>
      <c r="F445" s="27">
        <v>38932.97</v>
      </c>
    </row>
    <row r="446" spans="1:6" ht="15">
      <c r="A446" s="6"/>
      <c r="B446" s="27"/>
      <c r="C446" s="27"/>
      <c r="D446" s="27"/>
      <c r="E446" s="27"/>
      <c r="F446" s="27"/>
    </row>
    <row r="447" spans="1:6" ht="15">
      <c r="A447" s="6" t="s">
        <v>268</v>
      </c>
      <c r="B447" s="27">
        <v>18246.93</v>
      </c>
      <c r="C447" s="27">
        <v>56500.83</v>
      </c>
      <c r="D447" s="27">
        <v>145405.75</v>
      </c>
      <c r="E447" s="27">
        <v>151542.73</v>
      </c>
      <c r="F447" s="27">
        <v>336032.31</v>
      </c>
    </row>
    <row r="448" spans="1:6" ht="15">
      <c r="A448" s="6"/>
      <c r="B448" s="27"/>
      <c r="C448" s="27"/>
      <c r="D448" s="27"/>
      <c r="E448" s="27"/>
      <c r="F448" s="27"/>
    </row>
    <row r="449" spans="1:6" ht="15">
      <c r="A449" s="6" t="s">
        <v>260</v>
      </c>
      <c r="B449" s="27">
        <v>2575.62</v>
      </c>
      <c r="C449" s="27">
        <v>99403.87</v>
      </c>
      <c r="D449" s="27">
        <v>220751.76</v>
      </c>
      <c r="E449" s="27">
        <v>357281.63</v>
      </c>
      <c r="F449" s="27">
        <v>560327.5</v>
      </c>
    </row>
    <row r="450" spans="1:6" ht="15">
      <c r="A450" s="6"/>
      <c r="B450" s="27"/>
      <c r="C450" s="27"/>
      <c r="D450" s="27"/>
      <c r="E450" s="27"/>
      <c r="F450" s="27"/>
    </row>
    <row r="451" spans="1:6" ht="15">
      <c r="A451" s="6" t="s">
        <v>269</v>
      </c>
      <c r="B451" s="27">
        <v>13657.52</v>
      </c>
      <c r="C451" s="27">
        <v>49098.52</v>
      </c>
      <c r="D451" s="27">
        <v>81212.01</v>
      </c>
      <c r="E451" s="27">
        <v>101358.84</v>
      </c>
      <c r="F451" s="27">
        <v>332957.12</v>
      </c>
    </row>
    <row r="452" spans="1:6" ht="15">
      <c r="A452" s="13" t="s">
        <v>270</v>
      </c>
      <c r="B452" s="29">
        <v>16233.14</v>
      </c>
      <c r="C452" s="29">
        <v>148502.39</v>
      </c>
      <c r="D452" s="29">
        <v>301963.77</v>
      </c>
      <c r="E452" s="29">
        <v>458640.47</v>
      </c>
      <c r="F452" s="29">
        <v>893284.61</v>
      </c>
    </row>
    <row r="453" spans="1:6" ht="15">
      <c r="A453" s="6"/>
      <c r="B453" s="18"/>
      <c r="C453" s="18"/>
      <c r="D453" s="18"/>
      <c r="E453" s="18"/>
      <c r="F453" s="18"/>
    </row>
    <row r="454" spans="1:6" ht="15">
      <c r="A454" s="6"/>
      <c r="B454" s="18"/>
      <c r="C454" s="18"/>
      <c r="D454" s="18"/>
      <c r="E454" s="18"/>
      <c r="F454" s="18"/>
    </row>
    <row r="455" spans="1:6" ht="15">
      <c r="A455" s="1" t="s">
        <v>271</v>
      </c>
      <c r="B455" s="3" t="s">
        <v>272</v>
      </c>
      <c r="C455" s="4"/>
      <c r="D455" s="4"/>
      <c r="E455" s="4"/>
      <c r="F455" s="4"/>
    </row>
    <row r="456" spans="1:6" ht="15">
      <c r="A456" s="6"/>
      <c r="B456" s="9"/>
      <c r="C456" s="9"/>
      <c r="D456" s="9"/>
      <c r="E456" s="9"/>
      <c r="F456" s="90"/>
    </row>
    <row r="457" spans="1:6" ht="15">
      <c r="A457" s="91" t="s">
        <v>472</v>
      </c>
      <c r="B457" s="144" t="s">
        <v>6</v>
      </c>
      <c r="C457" s="144"/>
      <c r="D457" s="144"/>
      <c r="E457" s="144"/>
      <c r="F457" s="144"/>
    </row>
    <row r="458" spans="1:6" ht="15">
      <c r="A458" s="13" t="s">
        <v>7</v>
      </c>
      <c r="B458" s="92" t="s">
        <v>10</v>
      </c>
      <c r="C458" s="93" t="s">
        <v>11</v>
      </c>
      <c r="D458" s="93" t="s">
        <v>12</v>
      </c>
      <c r="E458" s="93" t="s">
        <v>13</v>
      </c>
      <c r="F458" s="92" t="s">
        <v>14</v>
      </c>
    </row>
    <row r="459" spans="1:6" ht="15">
      <c r="A459" s="6"/>
      <c r="B459" s="18"/>
      <c r="C459" s="18"/>
      <c r="D459" s="18"/>
      <c r="E459" s="18"/>
      <c r="F459" s="18"/>
    </row>
    <row r="460" spans="1:6" ht="15">
      <c r="A460" s="6"/>
      <c r="B460" s="18" t="s">
        <v>21</v>
      </c>
      <c r="C460" s="18" t="s">
        <v>21</v>
      </c>
      <c r="D460" s="18" t="s">
        <v>21</v>
      </c>
      <c r="E460" s="18" t="s">
        <v>21</v>
      </c>
      <c r="F460" s="18" t="s">
        <v>21</v>
      </c>
    </row>
    <row r="461" spans="1:6" ht="15">
      <c r="A461" s="5" t="s">
        <v>268</v>
      </c>
      <c r="B461" s="18" t="s">
        <v>21</v>
      </c>
      <c r="C461" s="18" t="s">
        <v>21</v>
      </c>
      <c r="D461" s="18" t="s">
        <v>21</v>
      </c>
      <c r="E461" s="18" t="s">
        <v>21</v>
      </c>
      <c r="F461" s="18" t="s">
        <v>21</v>
      </c>
    </row>
    <row r="462" spans="1:6" ht="15">
      <c r="A462" s="6" t="s">
        <v>273</v>
      </c>
      <c r="B462" s="27">
        <v>17688.63</v>
      </c>
      <c r="C462" s="27">
        <v>49141.08</v>
      </c>
      <c r="D462" s="27">
        <v>100232.37</v>
      </c>
      <c r="E462" s="27">
        <v>88533.74</v>
      </c>
      <c r="F462" s="27">
        <v>128921.1</v>
      </c>
    </row>
    <row r="463" spans="1:6" ht="15">
      <c r="A463" s="6" t="s">
        <v>274</v>
      </c>
      <c r="B463" s="27">
        <v>0</v>
      </c>
      <c r="C463" s="27">
        <v>62.49</v>
      </c>
      <c r="D463" s="27">
        <v>1091.75</v>
      </c>
      <c r="E463" s="27">
        <v>579.49</v>
      </c>
      <c r="F463" s="27">
        <v>0</v>
      </c>
    </row>
    <row r="464" spans="1:6" ht="15">
      <c r="A464" s="6" t="s">
        <v>275</v>
      </c>
      <c r="B464" s="27">
        <v>0</v>
      </c>
      <c r="C464" s="27">
        <v>0</v>
      </c>
      <c r="D464" s="27">
        <v>0</v>
      </c>
      <c r="E464" s="27">
        <v>0</v>
      </c>
      <c r="F464" s="27">
        <v>0</v>
      </c>
    </row>
    <row r="465" spans="1:6" ht="15">
      <c r="A465" s="6" t="s">
        <v>276</v>
      </c>
      <c r="B465" s="27">
        <v>40.31</v>
      </c>
      <c r="C465" s="27">
        <v>440.6</v>
      </c>
      <c r="D465" s="27">
        <v>369.67</v>
      </c>
      <c r="E465" s="27">
        <v>4932.77</v>
      </c>
      <c r="F465" s="27">
        <v>6934.47</v>
      </c>
    </row>
    <row r="466" spans="1:6" ht="15">
      <c r="A466" s="6" t="s">
        <v>477</v>
      </c>
      <c r="B466" s="27">
        <v>0</v>
      </c>
      <c r="C466" s="27">
        <v>1389.95</v>
      </c>
      <c r="D466" s="27">
        <v>32007.55</v>
      </c>
      <c r="E466" s="27">
        <v>27252.68</v>
      </c>
      <c r="F466" s="27">
        <v>103435.56</v>
      </c>
    </row>
    <row r="467" spans="1:6" ht="15">
      <c r="A467" s="6" t="s">
        <v>278</v>
      </c>
      <c r="B467" s="27">
        <v>0</v>
      </c>
      <c r="C467" s="27">
        <v>1169.07</v>
      </c>
      <c r="D467" s="27">
        <v>6744.86</v>
      </c>
      <c r="E467" s="27">
        <v>2734.8</v>
      </c>
      <c r="F467" s="27">
        <v>0</v>
      </c>
    </row>
    <row r="468" spans="1:6" ht="15">
      <c r="A468" s="6" t="s">
        <v>279</v>
      </c>
      <c r="B468" s="27">
        <v>120.11</v>
      </c>
      <c r="C468" s="27">
        <v>0</v>
      </c>
      <c r="D468" s="27">
        <v>0</v>
      </c>
      <c r="E468" s="27">
        <v>0</v>
      </c>
      <c r="F468" s="27">
        <v>0</v>
      </c>
    </row>
    <row r="469" spans="1:6" ht="15">
      <c r="A469" s="6" t="s">
        <v>280</v>
      </c>
      <c r="B469" s="27">
        <v>397.23</v>
      </c>
      <c r="C469" s="27">
        <v>828.71</v>
      </c>
      <c r="D469" s="27">
        <v>4181.23</v>
      </c>
      <c r="E469" s="27">
        <v>4233</v>
      </c>
      <c r="F469" s="27">
        <v>1868.3</v>
      </c>
    </row>
    <row r="470" spans="1:6" ht="15">
      <c r="A470" s="6" t="s">
        <v>281</v>
      </c>
      <c r="B470" s="27">
        <v>0</v>
      </c>
      <c r="C470" s="27">
        <v>0</v>
      </c>
      <c r="D470" s="27">
        <v>0</v>
      </c>
      <c r="E470" s="27">
        <v>19961.09</v>
      </c>
      <c r="F470" s="27">
        <v>22692.85</v>
      </c>
    </row>
    <row r="471" spans="1:6" ht="15">
      <c r="A471" s="6" t="s">
        <v>282</v>
      </c>
      <c r="B471" s="27">
        <v>0</v>
      </c>
      <c r="C471" s="27">
        <v>0</v>
      </c>
      <c r="D471" s="27">
        <v>0</v>
      </c>
      <c r="E471" s="27">
        <v>0</v>
      </c>
      <c r="F471" s="27">
        <v>27202.58</v>
      </c>
    </row>
    <row r="472" spans="1:6" ht="15">
      <c r="A472" s="6" t="s">
        <v>283</v>
      </c>
      <c r="B472" s="27">
        <v>0</v>
      </c>
      <c r="C472" s="27">
        <v>1797.52</v>
      </c>
      <c r="D472" s="27">
        <v>462.06</v>
      </c>
      <c r="E472" s="27">
        <v>0</v>
      </c>
      <c r="F472" s="27">
        <v>21041.48</v>
      </c>
    </row>
    <row r="473" spans="1:6" ht="15">
      <c r="A473" s="6" t="s">
        <v>284</v>
      </c>
      <c r="B473" s="27">
        <v>0</v>
      </c>
      <c r="C473" s="27">
        <v>400.22</v>
      </c>
      <c r="D473" s="27">
        <v>0</v>
      </c>
      <c r="E473" s="27">
        <v>0</v>
      </c>
      <c r="F473" s="27">
        <v>0</v>
      </c>
    </row>
    <row r="474" spans="1:6" ht="15">
      <c r="A474" s="6" t="s">
        <v>285</v>
      </c>
      <c r="B474" s="29">
        <v>0.65</v>
      </c>
      <c r="C474" s="29">
        <v>1271.19</v>
      </c>
      <c r="D474" s="29">
        <v>316.25</v>
      </c>
      <c r="E474" s="29">
        <v>3315.18</v>
      </c>
      <c r="F474" s="29">
        <v>23935.98</v>
      </c>
    </row>
    <row r="475" spans="1:6" ht="15">
      <c r="A475" s="6" t="s">
        <v>286</v>
      </c>
      <c r="B475" s="27">
        <v>18246.93</v>
      </c>
      <c r="C475" s="27">
        <v>56500.83</v>
      </c>
      <c r="D475" s="27">
        <v>145405.75</v>
      </c>
      <c r="E475" s="27">
        <v>151542.73</v>
      </c>
      <c r="F475" s="27">
        <v>336032.31</v>
      </c>
    </row>
    <row r="476" spans="1:6" ht="15">
      <c r="A476" s="6"/>
      <c r="B476" s="31"/>
      <c r="C476" s="31"/>
      <c r="D476" s="31"/>
      <c r="E476" s="31"/>
      <c r="F476" s="31"/>
    </row>
    <row r="477" spans="1:6" ht="15">
      <c r="A477" s="5" t="s">
        <v>287</v>
      </c>
      <c r="B477" s="31"/>
      <c r="C477" s="31"/>
      <c r="D477" s="31"/>
      <c r="E477" s="31"/>
      <c r="F477" s="31"/>
    </row>
    <row r="478" spans="1:6" ht="15">
      <c r="A478" s="6" t="s">
        <v>223</v>
      </c>
      <c r="B478" s="27">
        <v>1833.87</v>
      </c>
      <c r="C478" s="27">
        <v>14199.38</v>
      </c>
      <c r="D478" s="27">
        <v>6636.16</v>
      </c>
      <c r="E478" s="27">
        <v>20818.36</v>
      </c>
      <c r="F478" s="27">
        <v>117702.63</v>
      </c>
    </row>
    <row r="479" spans="1:6" ht="15">
      <c r="A479" s="6" t="s">
        <v>224</v>
      </c>
      <c r="B479" s="27">
        <v>0</v>
      </c>
      <c r="C479" s="27">
        <v>5616.84</v>
      </c>
      <c r="D479" s="27">
        <v>5543.6</v>
      </c>
      <c r="E479" s="27">
        <v>6777.66</v>
      </c>
      <c r="F479" s="27">
        <v>28529.43</v>
      </c>
    </row>
    <row r="480" spans="1:6" ht="15">
      <c r="A480" s="13"/>
      <c r="B480" s="25"/>
      <c r="C480" s="25"/>
      <c r="D480" s="25"/>
      <c r="E480" s="25"/>
      <c r="F480" s="25"/>
    </row>
    <row r="481" spans="1:6" ht="15">
      <c r="A481" s="9"/>
      <c r="B481" s="44"/>
      <c r="C481" s="44"/>
      <c r="D481" s="44"/>
      <c r="E481" s="44"/>
      <c r="F481" s="44"/>
    </row>
    <row r="482" spans="1:6" ht="15">
      <c r="A482" s="9"/>
      <c r="B482" s="44"/>
      <c r="C482" s="44"/>
      <c r="D482" s="44"/>
      <c r="E482" s="44"/>
      <c r="F482" s="44"/>
    </row>
    <row r="483" spans="1:6" ht="15.75">
      <c r="A483" s="97" t="s">
        <v>478</v>
      </c>
      <c r="B483" s="98"/>
      <c r="C483" s="98"/>
      <c r="D483" s="18"/>
      <c r="E483" s="18"/>
      <c r="F483" s="18"/>
    </row>
    <row r="484" spans="1:6" ht="15.75">
      <c r="A484" s="97" t="s">
        <v>479</v>
      </c>
      <c r="B484" s="98"/>
      <c r="C484" s="98"/>
      <c r="D484" s="18"/>
      <c r="E484" s="18"/>
      <c r="F484" s="18"/>
    </row>
    <row r="485" spans="1:6" ht="15">
      <c r="A485" s="78" t="s">
        <v>288</v>
      </c>
      <c r="B485" s="78" t="s">
        <v>289</v>
      </c>
      <c r="C485" s="79"/>
      <c r="D485" s="79"/>
      <c r="E485" s="79"/>
      <c r="F485" s="79"/>
    </row>
    <row r="486" spans="1:6" ht="15">
      <c r="A486" s="62"/>
      <c r="B486" s="99"/>
      <c r="C486" s="99"/>
      <c r="D486" s="99"/>
      <c r="E486" s="99"/>
      <c r="F486" s="100"/>
    </row>
    <row r="487" spans="1:6" ht="15">
      <c r="A487" s="101" t="s">
        <v>472</v>
      </c>
      <c r="B487" s="145" t="s">
        <v>6</v>
      </c>
      <c r="C487" s="145"/>
      <c r="D487" s="145"/>
      <c r="E487" s="145"/>
      <c r="F487" s="145"/>
    </row>
    <row r="488" spans="1:6" ht="15">
      <c r="A488" s="68" t="s">
        <v>7</v>
      </c>
      <c r="B488" s="102" t="s">
        <v>10</v>
      </c>
      <c r="C488" s="103" t="s">
        <v>11</v>
      </c>
      <c r="D488" s="103" t="s">
        <v>12</v>
      </c>
      <c r="E488" s="103" t="s">
        <v>13</v>
      </c>
      <c r="F488" s="102" t="s">
        <v>14</v>
      </c>
    </row>
    <row r="489" spans="1:6" ht="15">
      <c r="A489" s="62"/>
      <c r="B489" s="83"/>
      <c r="C489" s="83"/>
      <c r="D489" s="83"/>
      <c r="E489" s="83"/>
      <c r="F489" s="83"/>
    </row>
    <row r="490" spans="1:6" ht="15">
      <c r="A490" s="62" t="s">
        <v>290</v>
      </c>
      <c r="B490" s="104">
        <v>44</v>
      </c>
      <c r="C490" s="104">
        <v>82</v>
      </c>
      <c r="D490" s="104">
        <v>36</v>
      </c>
      <c r="E490" s="104">
        <v>21</v>
      </c>
      <c r="F490" s="104">
        <v>31</v>
      </c>
    </row>
    <row r="491" spans="1:6" ht="15">
      <c r="A491" s="62" t="s">
        <v>291</v>
      </c>
      <c r="B491" s="104">
        <v>442.1</v>
      </c>
      <c r="C491" s="104">
        <v>493.76</v>
      </c>
      <c r="D491" s="104">
        <v>105.21</v>
      </c>
      <c r="E491" s="104">
        <v>53.16</v>
      </c>
      <c r="F491" s="104">
        <v>93.93</v>
      </c>
    </row>
    <row r="492" spans="1:6" ht="15">
      <c r="A492" s="62"/>
      <c r="B492" s="83"/>
      <c r="C492" s="83"/>
      <c r="D492" s="83"/>
      <c r="E492" s="83"/>
      <c r="F492" s="83"/>
    </row>
    <row r="493" spans="1:6" ht="15">
      <c r="A493" s="85" t="s">
        <v>292</v>
      </c>
      <c r="B493" s="83"/>
      <c r="C493" s="83"/>
      <c r="D493" s="83"/>
      <c r="E493" s="83"/>
      <c r="F493" s="83"/>
    </row>
    <row r="494" spans="1:6" ht="15">
      <c r="A494" s="62" t="s">
        <v>293</v>
      </c>
      <c r="B494" s="104">
        <v>266.83</v>
      </c>
      <c r="C494" s="104">
        <v>102003.69</v>
      </c>
      <c r="D494" s="104">
        <v>274827.66</v>
      </c>
      <c r="E494" s="104">
        <v>482002.58</v>
      </c>
      <c r="F494" s="104">
        <v>391525.43</v>
      </c>
    </row>
    <row r="495" spans="1:6" ht="15">
      <c r="A495" s="62" t="s">
        <v>294</v>
      </c>
      <c r="B495" s="104">
        <v>81439.7</v>
      </c>
      <c r="C495" s="104">
        <v>44591.04</v>
      </c>
      <c r="D495" s="104">
        <v>11015.51</v>
      </c>
      <c r="E495" s="104">
        <v>98516.93</v>
      </c>
      <c r="F495" s="104">
        <v>-16256.33</v>
      </c>
    </row>
    <row r="496" spans="1:6" ht="15">
      <c r="A496" s="62" t="s">
        <v>295</v>
      </c>
      <c r="B496" s="104">
        <v>46974.77</v>
      </c>
      <c r="C496" s="104">
        <v>52009.56</v>
      </c>
      <c r="D496" s="104">
        <v>53830.94</v>
      </c>
      <c r="E496" s="104">
        <v>56504</v>
      </c>
      <c r="F496" s="104">
        <v>54563.72</v>
      </c>
    </row>
    <row r="497" spans="1:6" ht="15">
      <c r="A497" s="62" t="s">
        <v>296</v>
      </c>
      <c r="B497" s="104">
        <v>113124.64</v>
      </c>
      <c r="C497" s="104">
        <v>42542.75</v>
      </c>
      <c r="D497" s="104">
        <v>19696.96</v>
      </c>
      <c r="E497" s="104">
        <v>3492.46</v>
      </c>
      <c r="F497" s="104">
        <v>20452.8</v>
      </c>
    </row>
    <row r="498" spans="1:6" ht="15">
      <c r="A498" s="62" t="s">
        <v>297</v>
      </c>
      <c r="B498" s="104">
        <v>139744.81</v>
      </c>
      <c r="C498" s="104">
        <v>109180.31</v>
      </c>
      <c r="D498" s="104">
        <v>105448.97</v>
      </c>
      <c r="E498" s="104">
        <v>127491.05</v>
      </c>
      <c r="F498" s="104">
        <v>143728.63</v>
      </c>
    </row>
    <row r="499" spans="1:6" ht="15">
      <c r="A499" s="62" t="s">
        <v>298</v>
      </c>
      <c r="B499" s="104">
        <v>55141.97</v>
      </c>
      <c r="C499" s="104">
        <v>35027.13</v>
      </c>
      <c r="D499" s="104">
        <v>20838.75</v>
      </c>
      <c r="E499" s="104">
        <v>38252.8</v>
      </c>
      <c r="F499" s="104">
        <v>10499.33</v>
      </c>
    </row>
    <row r="500" spans="1:6" ht="15">
      <c r="A500" s="62" t="s">
        <v>299</v>
      </c>
      <c r="B500" s="104">
        <v>8058.47</v>
      </c>
      <c r="C500" s="104">
        <v>5742.01</v>
      </c>
      <c r="D500" s="104">
        <v>10218.45</v>
      </c>
      <c r="E500" s="104">
        <v>9974.63</v>
      </c>
      <c r="F500" s="104">
        <v>11882.54</v>
      </c>
    </row>
    <row r="501" spans="1:6" ht="15">
      <c r="A501" s="62" t="s">
        <v>300</v>
      </c>
      <c r="B501" s="88">
        <v>17774.69</v>
      </c>
      <c r="C501" s="88">
        <v>29866.39</v>
      </c>
      <c r="D501" s="88">
        <v>32086.15</v>
      </c>
      <c r="E501" s="88">
        <v>47876.48</v>
      </c>
      <c r="F501" s="88">
        <v>51616.28</v>
      </c>
    </row>
    <row r="502" spans="1:6" ht="15">
      <c r="A502" s="62" t="s">
        <v>301</v>
      </c>
      <c r="B502" s="104">
        <v>426976.49</v>
      </c>
      <c r="C502" s="104">
        <v>361230.11</v>
      </c>
      <c r="D502" s="104">
        <v>463791.1</v>
      </c>
      <c r="E502" s="104">
        <v>768357.98</v>
      </c>
      <c r="F502" s="104">
        <v>564779.85</v>
      </c>
    </row>
    <row r="503" spans="1:6" ht="15">
      <c r="A503" s="62"/>
      <c r="B503" s="104"/>
      <c r="C503" s="104"/>
      <c r="D503" s="104"/>
      <c r="E503" s="104"/>
      <c r="F503" s="104"/>
    </row>
    <row r="504" spans="1:6" ht="15">
      <c r="A504" s="85" t="s">
        <v>302</v>
      </c>
      <c r="B504" s="104"/>
      <c r="C504" s="104"/>
      <c r="D504" s="104"/>
      <c r="E504" s="104"/>
      <c r="F504" s="104"/>
    </row>
    <row r="505" spans="1:6" ht="15">
      <c r="A505" s="62" t="s">
        <v>303</v>
      </c>
      <c r="B505" s="104">
        <v>58932.09</v>
      </c>
      <c r="C505" s="104">
        <v>65833.3</v>
      </c>
      <c r="D505" s="104">
        <v>70983.3</v>
      </c>
      <c r="E505" s="104">
        <v>83459.27</v>
      </c>
      <c r="F505" s="104">
        <v>78270.88</v>
      </c>
    </row>
    <row r="506" spans="1:6" ht="15">
      <c r="A506" s="62" t="s">
        <v>304</v>
      </c>
      <c r="B506" s="104">
        <v>25149.2</v>
      </c>
      <c r="C506" s="104">
        <v>20859.8</v>
      </c>
      <c r="D506" s="104">
        <v>25115.83</v>
      </c>
      <c r="E506" s="104">
        <v>20058.25</v>
      </c>
      <c r="F506" s="104">
        <v>30165.05</v>
      </c>
    </row>
    <row r="507" spans="1:6" ht="15">
      <c r="A507" s="62" t="s">
        <v>305</v>
      </c>
      <c r="B507" s="104">
        <v>13595.34</v>
      </c>
      <c r="C507" s="104">
        <v>11409.14</v>
      </c>
      <c r="D507" s="104">
        <v>14806.36</v>
      </c>
      <c r="E507" s="104">
        <v>19705.42</v>
      </c>
      <c r="F507" s="104">
        <v>20520.35</v>
      </c>
    </row>
    <row r="508" spans="1:6" ht="15">
      <c r="A508" s="62" t="s">
        <v>306</v>
      </c>
      <c r="B508" s="104">
        <v>17093.04</v>
      </c>
      <c r="C508" s="104">
        <v>16446.36</v>
      </c>
      <c r="D508" s="104">
        <v>18593.1</v>
      </c>
      <c r="E508" s="104">
        <v>22006.98</v>
      </c>
      <c r="F508" s="104">
        <v>21941.95</v>
      </c>
    </row>
    <row r="509" spans="1:6" ht="15">
      <c r="A509" s="62" t="s">
        <v>307</v>
      </c>
      <c r="B509" s="88">
        <v>172521.01</v>
      </c>
      <c r="C509" s="88">
        <v>171294.32</v>
      </c>
      <c r="D509" s="88">
        <v>233850.89</v>
      </c>
      <c r="E509" s="88">
        <v>242672.43</v>
      </c>
      <c r="F509" s="88">
        <v>241775.52</v>
      </c>
    </row>
    <row r="510" spans="1:6" ht="15">
      <c r="A510" s="62" t="s">
        <v>308</v>
      </c>
      <c r="B510" s="104">
        <v>287290.68</v>
      </c>
      <c r="C510" s="104">
        <v>285842.92</v>
      </c>
      <c r="D510" s="104">
        <v>363349.48</v>
      </c>
      <c r="E510" s="104">
        <v>387902.34</v>
      </c>
      <c r="F510" s="104">
        <v>392673.74</v>
      </c>
    </row>
    <row r="511" spans="1:6" ht="15">
      <c r="A511" s="62"/>
      <c r="B511" s="86"/>
      <c r="C511" s="86"/>
      <c r="D511" s="86"/>
      <c r="E511" s="86"/>
      <c r="F511" s="86"/>
    </row>
    <row r="512" spans="1:6" ht="15">
      <c r="A512" s="62" t="s">
        <v>309</v>
      </c>
      <c r="B512" s="104">
        <v>162837.81</v>
      </c>
      <c r="C512" s="104">
        <v>152514.64</v>
      </c>
      <c r="D512" s="104">
        <v>166874.49</v>
      </c>
      <c r="E512" s="104">
        <v>221457.99</v>
      </c>
      <c r="F512" s="104">
        <v>311884.56</v>
      </c>
    </row>
    <row r="513" spans="1:6" ht="15">
      <c r="A513" s="62"/>
      <c r="B513" s="104"/>
      <c r="C513" s="104"/>
      <c r="D513" s="104"/>
      <c r="E513" s="104"/>
      <c r="F513" s="104"/>
    </row>
    <row r="514" spans="1:6" ht="15">
      <c r="A514" s="62" t="s">
        <v>310</v>
      </c>
      <c r="B514" s="104">
        <v>-23151.99</v>
      </c>
      <c r="C514" s="104">
        <v>-77127.44</v>
      </c>
      <c r="D514" s="104">
        <v>-66432.88</v>
      </c>
      <c r="E514" s="104">
        <v>158997.65</v>
      </c>
      <c r="F514" s="104">
        <v>-139778.46</v>
      </c>
    </row>
    <row r="515" spans="1:6" ht="15">
      <c r="A515" s="68"/>
      <c r="B515" s="89"/>
      <c r="C515" s="89"/>
      <c r="D515" s="89"/>
      <c r="E515" s="89"/>
      <c r="F515" s="89"/>
    </row>
    <row r="516" spans="1:6" ht="15">
      <c r="A516" s="9"/>
      <c r="B516" s="44"/>
      <c r="C516" s="44"/>
      <c r="D516" s="44"/>
      <c r="E516" s="44"/>
      <c r="F516" s="44"/>
    </row>
    <row r="517" spans="1:6" ht="15">
      <c r="A517" s="6"/>
      <c r="B517" s="18"/>
      <c r="C517" s="18"/>
      <c r="D517" s="18"/>
      <c r="E517" s="18"/>
      <c r="F517" s="18"/>
    </row>
    <row r="518" spans="1:6" ht="15">
      <c r="A518" s="1" t="s">
        <v>311</v>
      </c>
      <c r="B518" s="3" t="s">
        <v>312</v>
      </c>
      <c r="C518" s="4"/>
      <c r="D518" s="4"/>
      <c r="E518" s="4"/>
      <c r="F518" s="4"/>
    </row>
    <row r="519" spans="1:6" ht="15">
      <c r="A519" s="6"/>
      <c r="B519" s="9"/>
      <c r="C519" s="9"/>
      <c r="D519" s="9"/>
      <c r="E519" s="9"/>
      <c r="F519" s="90"/>
    </row>
    <row r="520" spans="1:6" ht="15">
      <c r="A520" s="91" t="s">
        <v>472</v>
      </c>
      <c r="B520" s="144" t="s">
        <v>6</v>
      </c>
      <c r="C520" s="144"/>
      <c r="D520" s="144"/>
      <c r="E520" s="144"/>
      <c r="F520" s="144"/>
    </row>
    <row r="521" spans="1:6" ht="15">
      <c r="A521" s="13" t="s">
        <v>7</v>
      </c>
      <c r="B521" s="92" t="s">
        <v>10</v>
      </c>
      <c r="C521" s="93" t="s">
        <v>11</v>
      </c>
      <c r="D521" s="93" t="s">
        <v>12</v>
      </c>
      <c r="E521" s="93" t="s">
        <v>13</v>
      </c>
      <c r="F521" s="92" t="s">
        <v>14</v>
      </c>
    </row>
    <row r="522" spans="1:6" ht="15">
      <c r="A522" s="6"/>
      <c r="B522" s="18"/>
      <c r="C522" s="18"/>
      <c r="D522" s="18"/>
      <c r="E522" s="18"/>
      <c r="F522" s="18"/>
    </row>
    <row r="523" spans="1:6" ht="15">
      <c r="A523" s="6"/>
      <c r="B523" s="18"/>
      <c r="C523" s="18"/>
      <c r="D523" s="18"/>
      <c r="E523" s="18"/>
      <c r="F523" s="18"/>
    </row>
    <row r="524" spans="1:6" ht="15">
      <c r="A524" s="5" t="s">
        <v>82</v>
      </c>
      <c r="B524" s="18"/>
      <c r="C524" s="18"/>
      <c r="D524" s="18"/>
      <c r="E524" s="18"/>
      <c r="F524" s="18"/>
    </row>
    <row r="525" spans="1:6" ht="15">
      <c r="A525" s="6" t="s">
        <v>313</v>
      </c>
      <c r="B525" s="27">
        <v>-58237.05</v>
      </c>
      <c r="C525" s="27">
        <v>29106.27</v>
      </c>
      <c r="D525" s="27">
        <v>-29947.23</v>
      </c>
      <c r="E525" s="27">
        <v>-304703.81</v>
      </c>
      <c r="F525" s="27">
        <v>224487.61</v>
      </c>
    </row>
    <row r="526" spans="1:6" ht="15">
      <c r="A526" s="6"/>
      <c r="B526" s="31"/>
      <c r="C526" s="31"/>
      <c r="D526" s="31"/>
      <c r="E526" s="31"/>
      <c r="F526" s="31"/>
    </row>
    <row r="527" spans="1:6" ht="15">
      <c r="A527" s="6" t="s">
        <v>216</v>
      </c>
      <c r="B527" s="27">
        <v>4610.81</v>
      </c>
      <c r="C527" s="27">
        <v>14893.45</v>
      </c>
      <c r="D527" s="27">
        <v>30262.93</v>
      </c>
      <c r="E527" s="27">
        <v>226.3</v>
      </c>
      <c r="F527" s="27">
        <v>0</v>
      </c>
    </row>
    <row r="528" spans="1:6" ht="15">
      <c r="A528" s="6" t="s">
        <v>217</v>
      </c>
      <c r="B528" s="27">
        <v>1313.36</v>
      </c>
      <c r="C528" s="27">
        <v>9517.54</v>
      </c>
      <c r="D528" s="27">
        <v>6790.72</v>
      </c>
      <c r="E528" s="27">
        <v>13105.33</v>
      </c>
      <c r="F528" s="27">
        <v>0</v>
      </c>
    </row>
    <row r="529" spans="1:6" ht="15">
      <c r="A529" s="6" t="s">
        <v>214</v>
      </c>
      <c r="B529" s="27">
        <v>2218.67</v>
      </c>
      <c r="C529" s="27">
        <v>3150.57</v>
      </c>
      <c r="D529" s="27">
        <v>11242.95</v>
      </c>
      <c r="E529" s="27">
        <v>9489.59</v>
      </c>
      <c r="F529" s="27">
        <v>15590.04</v>
      </c>
    </row>
    <row r="530" spans="1:6" ht="15">
      <c r="A530" s="6" t="s">
        <v>314</v>
      </c>
      <c r="B530" s="27">
        <v>71.85</v>
      </c>
      <c r="C530" s="27">
        <v>249.23</v>
      </c>
      <c r="D530" s="27">
        <v>2120.2</v>
      </c>
      <c r="E530" s="27">
        <v>2372.05</v>
      </c>
      <c r="F530" s="27">
        <v>3835.83</v>
      </c>
    </row>
    <row r="531" spans="1:6" ht="15">
      <c r="A531" s="6"/>
      <c r="B531" s="27"/>
      <c r="C531" s="27"/>
      <c r="D531" s="27"/>
      <c r="E531" s="27"/>
      <c r="F531" s="27"/>
    </row>
    <row r="532" spans="1:6" ht="15">
      <c r="A532" s="6" t="s">
        <v>480</v>
      </c>
      <c r="B532" s="27">
        <v>0</v>
      </c>
      <c r="C532" s="27">
        <v>149.83</v>
      </c>
      <c r="D532" s="27">
        <v>1442.16</v>
      </c>
      <c r="E532" s="27">
        <v>0</v>
      </c>
      <c r="F532" s="27">
        <v>0</v>
      </c>
    </row>
    <row r="533" spans="1:6" ht="15">
      <c r="A533" s="6" t="s">
        <v>318</v>
      </c>
      <c r="B533" s="27">
        <v>0</v>
      </c>
      <c r="C533" s="27">
        <v>3205.79</v>
      </c>
      <c r="D533" s="27">
        <v>2590.79</v>
      </c>
      <c r="E533" s="27">
        <v>20759.75</v>
      </c>
      <c r="F533" s="27">
        <v>1040926.03</v>
      </c>
    </row>
    <row r="534" spans="1:6" ht="15">
      <c r="A534" s="6" t="s">
        <v>319</v>
      </c>
      <c r="B534" s="29">
        <v>21106.24</v>
      </c>
      <c r="C534" s="29">
        <v>48971.16</v>
      </c>
      <c r="D534" s="29">
        <v>55937.42</v>
      </c>
      <c r="E534" s="29">
        <v>114258.39</v>
      </c>
      <c r="F534" s="29">
        <v>382213.08</v>
      </c>
    </row>
    <row r="535" spans="1:6" ht="15">
      <c r="A535" s="6" t="s">
        <v>320</v>
      </c>
      <c r="B535" s="27">
        <v>21106.24</v>
      </c>
      <c r="C535" s="27">
        <v>52326.78</v>
      </c>
      <c r="D535" s="27">
        <v>59970.37</v>
      </c>
      <c r="E535" s="27">
        <v>135018.14</v>
      </c>
      <c r="F535" s="27">
        <v>1423139.11</v>
      </c>
    </row>
    <row r="536" spans="1:6" ht="15">
      <c r="A536" s="6"/>
      <c r="B536" s="31"/>
      <c r="C536" s="31"/>
      <c r="D536" s="31"/>
      <c r="E536" s="31"/>
      <c r="F536" s="31"/>
    </row>
    <row r="537" spans="1:6" ht="15">
      <c r="A537" s="6" t="s">
        <v>83</v>
      </c>
      <c r="B537" s="27">
        <v>-28916.12</v>
      </c>
      <c r="C537" s="27">
        <v>109243.83</v>
      </c>
      <c r="D537" s="27">
        <v>80439.95</v>
      </c>
      <c r="E537" s="27">
        <v>-144492.4</v>
      </c>
      <c r="F537" s="27">
        <v>1667052.59</v>
      </c>
    </row>
    <row r="538" spans="1:6" ht="15">
      <c r="A538" s="6"/>
      <c r="B538" s="27"/>
      <c r="C538" s="27"/>
      <c r="D538" s="27"/>
      <c r="E538" s="27"/>
      <c r="F538" s="27"/>
    </row>
    <row r="539" spans="1:6" ht="15">
      <c r="A539" s="6" t="s">
        <v>321</v>
      </c>
      <c r="B539" s="54">
        <v>66.84</v>
      </c>
      <c r="C539" s="54">
        <v>302.29</v>
      </c>
      <c r="D539" s="54">
        <v>-5811.24</v>
      </c>
      <c r="E539" s="54">
        <v>-4949.52</v>
      </c>
      <c r="F539" s="54">
        <v>-40774.13</v>
      </c>
    </row>
    <row r="540" spans="1:6" ht="15">
      <c r="A540" s="6"/>
      <c r="B540" s="31"/>
      <c r="C540" s="31"/>
      <c r="D540" s="31"/>
      <c r="E540" s="31"/>
      <c r="F540" s="31"/>
    </row>
    <row r="541" spans="1:6" ht="15">
      <c r="A541" s="6" t="s">
        <v>92</v>
      </c>
      <c r="B541" s="27">
        <v>38270.75</v>
      </c>
      <c r="C541" s="27">
        <v>110700.41</v>
      </c>
      <c r="D541" s="27">
        <v>257237.23</v>
      </c>
      <c r="E541" s="27">
        <v>304338.38</v>
      </c>
      <c r="F541" s="27">
        <v>1310103.62</v>
      </c>
    </row>
    <row r="542" spans="1:6" ht="15">
      <c r="A542" s="6" t="s">
        <v>215</v>
      </c>
      <c r="B542" s="27">
        <v>0</v>
      </c>
      <c r="C542" s="27">
        <v>0</v>
      </c>
      <c r="D542" s="27">
        <v>0</v>
      </c>
      <c r="E542" s="27">
        <v>0</v>
      </c>
      <c r="F542" s="27">
        <v>33888.23</v>
      </c>
    </row>
    <row r="543" spans="1:6" ht="15">
      <c r="A543" s="6" t="s">
        <v>322</v>
      </c>
      <c r="B543" s="27">
        <v>-3648.9</v>
      </c>
      <c r="C543" s="27">
        <v>7981.3</v>
      </c>
      <c r="D543" s="27">
        <v>-10504.76</v>
      </c>
      <c r="E543" s="27">
        <v>-10192.21</v>
      </c>
      <c r="F543" s="27">
        <v>126306.47</v>
      </c>
    </row>
    <row r="544" spans="1:6" ht="15">
      <c r="A544" s="6" t="s">
        <v>323</v>
      </c>
      <c r="B544" s="27">
        <v>-4349.56</v>
      </c>
      <c r="C544" s="27">
        <v>-10405.62</v>
      </c>
      <c r="D544" s="27">
        <v>-35472.22</v>
      </c>
      <c r="E544" s="27">
        <v>138920.21</v>
      </c>
      <c r="F544" s="27">
        <v>235947.78</v>
      </c>
    </row>
    <row r="545" spans="1:6" ht="15">
      <c r="A545" s="95"/>
      <c r="B545" s="27"/>
      <c r="C545" s="27"/>
      <c r="D545" s="27"/>
      <c r="E545" s="27"/>
      <c r="F545" s="27"/>
    </row>
    <row r="546" spans="1:6" ht="15">
      <c r="A546" s="6" t="s">
        <v>97</v>
      </c>
      <c r="B546" s="27">
        <v>30339.13</v>
      </c>
      <c r="C546" s="27">
        <v>108578.38</v>
      </c>
      <c r="D546" s="27">
        <v>205449.01</v>
      </c>
      <c r="E546" s="27">
        <v>428116.86</v>
      </c>
      <c r="F546" s="27">
        <v>1665471.97</v>
      </c>
    </row>
    <row r="547" spans="1:6" ht="15">
      <c r="A547" s="6"/>
      <c r="B547" s="27"/>
      <c r="C547" s="27"/>
      <c r="D547" s="27"/>
      <c r="E547" s="27"/>
      <c r="F547" s="27"/>
    </row>
    <row r="548" spans="1:6" ht="15">
      <c r="A548" s="6" t="s">
        <v>98</v>
      </c>
      <c r="B548" s="27">
        <v>1423.02</v>
      </c>
      <c r="C548" s="27">
        <v>217822.22</v>
      </c>
      <c r="D548" s="27">
        <v>285888.96</v>
      </c>
      <c r="E548" s="27">
        <v>283624.46</v>
      </c>
      <c r="F548" s="27">
        <v>3332524.56</v>
      </c>
    </row>
    <row r="549" spans="1:6" ht="15">
      <c r="A549" s="6"/>
      <c r="B549" s="54"/>
      <c r="C549" s="54"/>
      <c r="D549" s="54"/>
      <c r="E549" s="54"/>
      <c r="F549" s="54"/>
    </row>
    <row r="550" spans="1:6" ht="15">
      <c r="A550" s="6"/>
      <c r="B550" s="18"/>
      <c r="C550" s="18"/>
      <c r="D550" s="18"/>
      <c r="E550" s="18"/>
      <c r="F550" s="18"/>
    </row>
    <row r="551" spans="1:6" ht="15">
      <c r="A551" s="5" t="s">
        <v>325</v>
      </c>
      <c r="B551" s="18"/>
      <c r="C551" s="18"/>
      <c r="D551" s="18"/>
      <c r="E551" s="18"/>
      <c r="F551" s="18"/>
    </row>
    <row r="552" spans="1:6" ht="15">
      <c r="A552" s="6" t="s">
        <v>392</v>
      </c>
      <c r="B552" s="27">
        <v>-49041.68</v>
      </c>
      <c r="C552" s="27">
        <v>16213.52</v>
      </c>
      <c r="D552" s="27">
        <v>-14113.98</v>
      </c>
      <c r="E552" s="27">
        <v>34393.03</v>
      </c>
      <c r="F552" s="27">
        <v>71098.23999999999</v>
      </c>
    </row>
    <row r="553" spans="1:6" ht="15">
      <c r="A553" s="6" t="s">
        <v>326</v>
      </c>
      <c r="B553" s="27">
        <v>39649.42</v>
      </c>
      <c r="C553" s="27">
        <v>33177.33</v>
      </c>
      <c r="D553" s="27">
        <v>7078.47</v>
      </c>
      <c r="E553" s="27">
        <v>13984.88</v>
      </c>
      <c r="F553" s="27">
        <v>26587.62</v>
      </c>
    </row>
    <row r="554" spans="1:6" ht="15">
      <c r="A554" s="6" t="s">
        <v>331</v>
      </c>
      <c r="B554" s="27">
        <v>20096.93</v>
      </c>
      <c r="C554" s="27">
        <v>17281.39</v>
      </c>
      <c r="D554" s="27">
        <v>34799</v>
      </c>
      <c r="E554" s="27">
        <v>14956.38</v>
      </c>
      <c r="F554" s="27">
        <v>22376.16</v>
      </c>
    </row>
    <row r="555" spans="1:6" ht="15">
      <c r="A555" s="6" t="s">
        <v>332</v>
      </c>
      <c r="B555" s="29">
        <v>477.37</v>
      </c>
      <c r="C555" s="29">
        <v>-395.17</v>
      </c>
      <c r="D555" s="29">
        <v>4727.41</v>
      </c>
      <c r="E555" s="29">
        <v>6293.02</v>
      </c>
      <c r="F555" s="29">
        <v>14250.46</v>
      </c>
    </row>
    <row r="556" spans="1:6" ht="15">
      <c r="A556" s="6" t="s">
        <v>333</v>
      </c>
      <c r="B556" s="27">
        <v>11182.05</v>
      </c>
      <c r="C556" s="27">
        <v>66277.07</v>
      </c>
      <c r="D556" s="27">
        <v>32490.9</v>
      </c>
      <c r="E556" s="27">
        <v>69627.31</v>
      </c>
      <c r="F556" s="27">
        <v>134312.46</v>
      </c>
    </row>
    <row r="557" spans="1:6" ht="15">
      <c r="A557" s="6"/>
      <c r="B557" s="31"/>
      <c r="C557" s="31"/>
      <c r="D557" s="31"/>
      <c r="E557" s="31"/>
      <c r="F557" s="31"/>
    </row>
    <row r="558" spans="1:6" ht="15">
      <c r="A558" s="5" t="s">
        <v>334</v>
      </c>
      <c r="B558" s="18"/>
      <c r="C558" s="18"/>
      <c r="D558" s="18"/>
      <c r="E558" s="18"/>
      <c r="F558" s="18"/>
    </row>
    <row r="559" spans="1:6" ht="15">
      <c r="A559" s="6" t="s">
        <v>335</v>
      </c>
      <c r="B559" s="27">
        <v>110113.52</v>
      </c>
      <c r="C559" s="27">
        <v>-22684.49</v>
      </c>
      <c r="D559" s="27">
        <v>6532.39</v>
      </c>
      <c r="E559" s="27">
        <v>89077.38</v>
      </c>
      <c r="F559" s="27">
        <v>5803.33</v>
      </c>
    </row>
    <row r="560" spans="1:6" ht="15">
      <c r="A560" s="6" t="s">
        <v>336</v>
      </c>
      <c r="B560" s="27">
        <v>50570.14</v>
      </c>
      <c r="C560" s="27">
        <v>60266.51</v>
      </c>
      <c r="D560" s="27">
        <v>64453.99</v>
      </c>
      <c r="E560" s="27">
        <v>-57926.11</v>
      </c>
      <c r="F560" s="27">
        <v>-378514.53</v>
      </c>
    </row>
    <row r="561" spans="1:6" ht="15">
      <c r="A561" s="6" t="s">
        <v>337</v>
      </c>
      <c r="B561" s="27">
        <v>-5445.23</v>
      </c>
      <c r="C561" s="27">
        <v>-39169.47</v>
      </c>
      <c r="D561" s="27">
        <v>-42763.09</v>
      </c>
      <c r="E561" s="27">
        <v>14645.32</v>
      </c>
      <c r="F561" s="27">
        <v>-386730.55</v>
      </c>
    </row>
    <row r="562" spans="1:6" ht="15">
      <c r="A562" s="6" t="s">
        <v>338</v>
      </c>
      <c r="B562" s="27">
        <v>-3862.27</v>
      </c>
      <c r="C562" s="27">
        <v>298.38</v>
      </c>
      <c r="D562" s="27">
        <v>-343.32</v>
      </c>
      <c r="E562" s="27">
        <v>46160.57</v>
      </c>
      <c r="F562" s="27">
        <v>-226774.95</v>
      </c>
    </row>
    <row r="563" spans="1:6" ht="15">
      <c r="A563" s="6" t="s">
        <v>339</v>
      </c>
      <c r="B563" s="27">
        <v>164.2</v>
      </c>
      <c r="C563" s="27">
        <v>366.67</v>
      </c>
      <c r="D563" s="27">
        <v>2612.33</v>
      </c>
      <c r="E563" s="27">
        <v>0.02</v>
      </c>
      <c r="F563" s="27">
        <v>1171.12</v>
      </c>
    </row>
    <row r="564" spans="1:6" ht="15">
      <c r="A564" s="6" t="s">
        <v>340</v>
      </c>
      <c r="B564" s="54">
        <v>-13402.13</v>
      </c>
      <c r="C564" s="54">
        <v>8594.01</v>
      </c>
      <c r="D564" s="54">
        <v>66940.02</v>
      </c>
      <c r="E564" s="54">
        <v>-18067.76</v>
      </c>
      <c r="F564" s="54">
        <v>-4284.04</v>
      </c>
    </row>
    <row r="565" spans="1:6" ht="15">
      <c r="A565" s="95" t="s">
        <v>341</v>
      </c>
      <c r="B565" s="29">
        <v>830.33</v>
      </c>
      <c r="C565" s="29">
        <v>990.36</v>
      </c>
      <c r="D565" s="29">
        <v>992.62</v>
      </c>
      <c r="E565" s="29">
        <v>944.28</v>
      </c>
      <c r="F565" s="29">
        <v>858.07</v>
      </c>
    </row>
    <row r="566" spans="1:6" ht="15">
      <c r="A566" s="6" t="s">
        <v>342</v>
      </c>
      <c r="B566" s="27">
        <v>138968.56</v>
      </c>
      <c r="C566" s="27">
        <v>8661.97</v>
      </c>
      <c r="D566" s="27">
        <v>98424.95</v>
      </c>
      <c r="E566" s="27">
        <v>74833.7</v>
      </c>
      <c r="F566" s="27">
        <v>-988471.56</v>
      </c>
    </row>
    <row r="567" spans="1:6" ht="15">
      <c r="A567" s="6"/>
      <c r="B567" s="105"/>
      <c r="C567" s="31"/>
      <c r="D567" s="31"/>
      <c r="E567" s="31"/>
      <c r="F567" s="31"/>
    </row>
    <row r="568" spans="1:6" ht="15">
      <c r="A568" s="6" t="s">
        <v>343</v>
      </c>
      <c r="B568" s="27">
        <v>22097.43</v>
      </c>
      <c r="C568" s="27">
        <v>24457.16</v>
      </c>
      <c r="D568" s="27">
        <v>93635.27</v>
      </c>
      <c r="E568" s="27">
        <v>62826.49</v>
      </c>
      <c r="F568" s="27">
        <v>46866.71</v>
      </c>
    </row>
    <row r="569" spans="1:6" ht="15">
      <c r="A569" s="6"/>
      <c r="B569" s="27"/>
      <c r="C569" s="27"/>
      <c r="D569" s="27"/>
      <c r="E569" s="27"/>
      <c r="F569" s="27"/>
    </row>
    <row r="570" spans="1:6" ht="15">
      <c r="A570" s="6" t="s">
        <v>344</v>
      </c>
      <c r="B570" s="27">
        <v>173671.06</v>
      </c>
      <c r="C570" s="27">
        <v>317218.41</v>
      </c>
      <c r="D570" s="27">
        <v>510440.08</v>
      </c>
      <c r="E570" s="27">
        <v>490911.96</v>
      </c>
      <c r="F570" s="27">
        <v>2525232.17</v>
      </c>
    </row>
    <row r="571" spans="1:6" ht="15">
      <c r="A571" s="6"/>
      <c r="B571" s="27"/>
      <c r="C571" s="27"/>
      <c r="D571" s="27"/>
      <c r="E571" s="27"/>
      <c r="F571" s="27"/>
    </row>
    <row r="572" spans="1:6" ht="15">
      <c r="A572" s="6"/>
      <c r="B572" s="27"/>
      <c r="C572" s="27"/>
      <c r="D572" s="27"/>
      <c r="E572" s="27"/>
      <c r="F572" s="27"/>
    </row>
    <row r="573" spans="1:6" ht="15">
      <c r="A573" s="5" t="s">
        <v>345</v>
      </c>
      <c r="B573" s="27"/>
      <c r="C573" s="27"/>
      <c r="D573" s="27"/>
      <c r="E573" s="27"/>
      <c r="F573" s="27"/>
    </row>
    <row r="574" spans="1:6" ht="15">
      <c r="A574" s="6" t="s">
        <v>312</v>
      </c>
      <c r="B574" s="27">
        <v>1423.02</v>
      </c>
      <c r="C574" s="27">
        <v>217822.22</v>
      </c>
      <c r="D574" s="27">
        <v>285888.96</v>
      </c>
      <c r="E574" s="27">
        <v>283624.46</v>
      </c>
      <c r="F574" s="27">
        <v>3332524.56</v>
      </c>
    </row>
    <row r="575" spans="1:6" ht="15">
      <c r="A575" s="6" t="s">
        <v>213</v>
      </c>
      <c r="B575" s="29">
        <v>45568.86</v>
      </c>
      <c r="C575" s="29">
        <v>134959.67</v>
      </c>
      <c r="D575" s="29">
        <v>259470.67</v>
      </c>
      <c r="E575" s="29">
        <v>377067.13</v>
      </c>
      <c r="F575" s="29">
        <v>1697264.57</v>
      </c>
    </row>
    <row r="576" spans="1:6" ht="15">
      <c r="A576" s="6" t="s">
        <v>346</v>
      </c>
      <c r="B576" s="27">
        <v>-44145.84</v>
      </c>
      <c r="C576" s="27">
        <v>82862.55</v>
      </c>
      <c r="D576" s="27">
        <v>26418.29</v>
      </c>
      <c r="E576" s="27">
        <v>-93442.67</v>
      </c>
      <c r="F576" s="27">
        <v>1635259.98</v>
      </c>
    </row>
    <row r="577" spans="1:6" ht="15">
      <c r="A577" s="6"/>
      <c r="B577" s="31"/>
      <c r="C577" s="31"/>
      <c r="D577" s="31"/>
      <c r="E577" s="31"/>
      <c r="F577" s="31"/>
    </row>
    <row r="578" spans="1:6" ht="15">
      <c r="A578" s="5" t="s">
        <v>347</v>
      </c>
      <c r="B578" s="27"/>
      <c r="C578" s="27"/>
      <c r="D578" s="27"/>
      <c r="E578" s="27"/>
      <c r="F578" s="27"/>
    </row>
    <row r="579" spans="1:6" ht="15">
      <c r="A579" s="6" t="s">
        <v>312</v>
      </c>
      <c r="B579" s="27">
        <v>11182.05</v>
      </c>
      <c r="C579" s="27">
        <v>66277.07</v>
      </c>
      <c r="D579" s="27">
        <v>32490.9</v>
      </c>
      <c r="E579" s="27">
        <v>69627.31</v>
      </c>
      <c r="F579" s="27">
        <v>134312.46</v>
      </c>
    </row>
    <row r="580" spans="1:6" ht="15">
      <c r="A580" s="6" t="s">
        <v>213</v>
      </c>
      <c r="B580" s="29">
        <v>18786.17</v>
      </c>
      <c r="C580" s="29">
        <v>26610.37</v>
      </c>
      <c r="D580" s="29">
        <v>31260.87</v>
      </c>
      <c r="E580" s="29">
        <v>16476.33</v>
      </c>
      <c r="F580" s="29">
        <v>27240.89</v>
      </c>
    </row>
    <row r="581" spans="1:6" ht="15">
      <c r="A581" s="6" t="s">
        <v>346</v>
      </c>
      <c r="B581" s="27">
        <v>-7604.13</v>
      </c>
      <c r="C581" s="27">
        <v>39666.7</v>
      </c>
      <c r="D581" s="27">
        <v>1230.03</v>
      </c>
      <c r="E581" s="27">
        <v>53150.98</v>
      </c>
      <c r="F581" s="27">
        <v>107071.57</v>
      </c>
    </row>
    <row r="582" spans="1:6" ht="15">
      <c r="A582" s="13"/>
      <c r="B582" s="30"/>
      <c r="C582" s="30"/>
      <c r="D582" s="30"/>
      <c r="E582" s="30"/>
      <c r="F582" s="30"/>
    </row>
    <row r="583" spans="1:6" ht="15">
      <c r="A583" s="6"/>
      <c r="B583" s="18"/>
      <c r="C583" s="18"/>
      <c r="D583" s="18"/>
      <c r="E583" s="18"/>
      <c r="F583" s="18"/>
    </row>
    <row r="584" spans="1:6" ht="15">
      <c r="A584" s="6"/>
      <c r="B584" s="18"/>
      <c r="C584" s="18"/>
      <c r="D584" s="18"/>
      <c r="E584" s="18"/>
      <c r="F584" s="18"/>
    </row>
    <row r="585" spans="1:6" ht="15">
      <c r="A585" s="1" t="s">
        <v>348</v>
      </c>
      <c r="B585" s="3" t="s">
        <v>349</v>
      </c>
      <c r="C585" s="4"/>
      <c r="D585" s="4"/>
      <c r="E585" s="4"/>
      <c r="F585" s="4"/>
    </row>
    <row r="586" spans="1:6" ht="15">
      <c r="A586" s="6"/>
      <c r="B586" s="9"/>
      <c r="C586" s="9"/>
      <c r="D586" s="9"/>
      <c r="E586" s="9"/>
      <c r="F586" s="90"/>
    </row>
    <row r="587" spans="1:6" ht="15">
      <c r="A587" s="91" t="s">
        <v>472</v>
      </c>
      <c r="B587" s="144" t="s">
        <v>6</v>
      </c>
      <c r="C587" s="144"/>
      <c r="D587" s="144"/>
      <c r="E587" s="144"/>
      <c r="F587" s="144"/>
    </row>
    <row r="588" spans="1:6" ht="15">
      <c r="A588" s="13" t="s">
        <v>7</v>
      </c>
      <c r="B588" s="92" t="s">
        <v>10</v>
      </c>
      <c r="C588" s="93" t="s">
        <v>11</v>
      </c>
      <c r="D588" s="93" t="s">
        <v>12</v>
      </c>
      <c r="E588" s="93" t="s">
        <v>13</v>
      </c>
      <c r="F588" s="92" t="s">
        <v>14</v>
      </c>
    </row>
    <row r="589" spans="1:6" ht="15">
      <c r="A589" s="6"/>
      <c r="B589" s="18"/>
      <c r="C589" s="18"/>
      <c r="D589" s="18"/>
      <c r="E589" s="18"/>
      <c r="F589" s="18"/>
    </row>
    <row r="590" spans="1:6" ht="15">
      <c r="A590" s="6"/>
      <c r="B590" s="18"/>
      <c r="C590" s="18"/>
      <c r="D590" s="18"/>
      <c r="E590" s="18"/>
      <c r="F590" s="18"/>
    </row>
    <row r="591" spans="1:6" ht="15">
      <c r="A591" s="5" t="s">
        <v>350</v>
      </c>
      <c r="B591" s="18" t="s">
        <v>21</v>
      </c>
      <c r="C591" s="18" t="s">
        <v>21</v>
      </c>
      <c r="D591" s="18" t="s">
        <v>21</v>
      </c>
      <c r="E591" s="18" t="s">
        <v>21</v>
      </c>
      <c r="F591" s="18" t="s">
        <v>21</v>
      </c>
    </row>
    <row r="592" spans="1:6" ht="15">
      <c r="A592" s="6" t="s">
        <v>310</v>
      </c>
      <c r="B592" s="27">
        <v>-9877.46</v>
      </c>
      <c r="C592" s="27">
        <v>-56495.7</v>
      </c>
      <c r="D592" s="27">
        <v>-83283.44</v>
      </c>
      <c r="E592" s="27">
        <v>179872.87</v>
      </c>
      <c r="F592" s="27">
        <v>229508.85</v>
      </c>
    </row>
    <row r="593" spans="1:6" ht="15">
      <c r="A593" s="6" t="s">
        <v>351</v>
      </c>
      <c r="B593" s="27">
        <v>10391.58</v>
      </c>
      <c r="C593" s="27">
        <v>7587.51</v>
      </c>
      <c r="D593" s="27">
        <v>54338.52</v>
      </c>
      <c r="E593" s="27">
        <v>196882.27</v>
      </c>
      <c r="F593" s="27">
        <v>311129.87</v>
      </c>
    </row>
    <row r="594" spans="1:6" ht="15">
      <c r="A594" s="6" t="s">
        <v>352</v>
      </c>
      <c r="B594" s="27">
        <v>34208.69</v>
      </c>
      <c r="C594" s="27">
        <v>17523.77</v>
      </c>
      <c r="D594" s="27">
        <v>4466.07</v>
      </c>
      <c r="E594" s="27">
        <v>-8669.32</v>
      </c>
      <c r="F594" s="27">
        <v>1221.9</v>
      </c>
    </row>
    <row r="595" spans="1:6" ht="15">
      <c r="A595" s="95" t="s">
        <v>353</v>
      </c>
      <c r="B595" s="27">
        <v>0</v>
      </c>
      <c r="C595" s="27">
        <v>0</v>
      </c>
      <c r="D595" s="27">
        <v>-10.84</v>
      </c>
      <c r="E595" s="27">
        <v>0</v>
      </c>
      <c r="F595" s="27">
        <v>-11.77</v>
      </c>
    </row>
    <row r="596" spans="1:6" ht="15">
      <c r="A596" s="6" t="s">
        <v>354</v>
      </c>
      <c r="B596" s="27">
        <v>21065.65</v>
      </c>
      <c r="C596" s="27">
        <v>7245.49</v>
      </c>
      <c r="D596" s="27">
        <v>18995.03</v>
      </c>
      <c r="E596" s="27">
        <v>7640.23</v>
      </c>
      <c r="F596" s="27">
        <v>4988.32</v>
      </c>
    </row>
    <row r="597" spans="1:6" ht="15">
      <c r="A597" s="6" t="s">
        <v>355</v>
      </c>
      <c r="B597" s="27">
        <v>45568.86</v>
      </c>
      <c r="C597" s="27">
        <v>134959.67</v>
      </c>
      <c r="D597" s="27">
        <v>259470.67</v>
      </c>
      <c r="E597" s="27">
        <v>377067.13</v>
      </c>
      <c r="F597" s="27">
        <v>1697264.57</v>
      </c>
    </row>
    <row r="598" spans="1:6" ht="15">
      <c r="A598" s="6" t="s">
        <v>356</v>
      </c>
      <c r="B598" s="29">
        <v>18786.17</v>
      </c>
      <c r="C598" s="29">
        <v>26610.37</v>
      </c>
      <c r="D598" s="29">
        <v>31260.87</v>
      </c>
      <c r="E598" s="29">
        <v>16476.33</v>
      </c>
      <c r="F598" s="29">
        <v>27240.89</v>
      </c>
    </row>
    <row r="599" spans="1:6" ht="15">
      <c r="A599" s="6" t="s">
        <v>357</v>
      </c>
      <c r="B599" s="27">
        <v>99360.33</v>
      </c>
      <c r="C599" s="27">
        <v>122256.09</v>
      </c>
      <c r="D599" s="27">
        <v>176559.84</v>
      </c>
      <c r="E599" s="27">
        <v>375504.96</v>
      </c>
      <c r="F599" s="27">
        <v>1649082.89</v>
      </c>
    </row>
    <row r="600" spans="1:6" ht="15">
      <c r="A600" s="6"/>
      <c r="B600" s="31"/>
      <c r="C600" s="31"/>
      <c r="D600" s="31"/>
      <c r="E600" s="31"/>
      <c r="F600" s="31"/>
    </row>
    <row r="601" spans="1:6" ht="15">
      <c r="A601" s="5" t="s">
        <v>358</v>
      </c>
      <c r="B601" s="27"/>
      <c r="C601" s="27"/>
      <c r="D601" s="27"/>
      <c r="E601" s="27"/>
      <c r="F601" s="27"/>
    </row>
    <row r="602" spans="1:6" ht="15">
      <c r="A602" s="5" t="s">
        <v>360</v>
      </c>
      <c r="B602" s="27"/>
      <c r="C602" s="27"/>
      <c r="D602" s="27"/>
      <c r="E602" s="27"/>
      <c r="F602" s="27"/>
    </row>
    <row r="603" spans="1:6" ht="15">
      <c r="A603" s="6" t="s">
        <v>465</v>
      </c>
      <c r="B603" s="27">
        <v>-20633.58</v>
      </c>
      <c r="C603" s="27">
        <v>-83433.41</v>
      </c>
      <c r="D603" s="27">
        <v>-27599.77</v>
      </c>
      <c r="E603" s="27">
        <v>-134696.3</v>
      </c>
      <c r="F603" s="27">
        <v>236395.46</v>
      </c>
    </row>
    <row r="604" spans="1:6" ht="15">
      <c r="A604" s="6" t="s">
        <v>361</v>
      </c>
      <c r="B604" s="27">
        <v>8061.68</v>
      </c>
      <c r="C604" s="27">
        <v>153510.83</v>
      </c>
      <c r="D604" s="27">
        <v>-24168.43</v>
      </c>
      <c r="E604" s="27">
        <v>71179.62</v>
      </c>
      <c r="F604" s="27">
        <v>718800.07</v>
      </c>
    </row>
    <row r="605" spans="1:6" ht="15">
      <c r="A605" s="6" t="s">
        <v>362</v>
      </c>
      <c r="B605" s="27">
        <v>99622.92</v>
      </c>
      <c r="C605" s="27">
        <v>19421.59</v>
      </c>
      <c r="D605" s="27">
        <v>130840.6</v>
      </c>
      <c r="E605" s="27">
        <v>61377.13</v>
      </c>
      <c r="F605" s="27">
        <v>-114552.35</v>
      </c>
    </row>
    <row r="606" spans="1:6" ht="15">
      <c r="A606" s="6" t="s">
        <v>363</v>
      </c>
      <c r="B606" s="27">
        <v>-697.26</v>
      </c>
      <c r="C606" s="27">
        <v>-906.89</v>
      </c>
      <c r="D606" s="27">
        <v>-33400.33</v>
      </c>
      <c r="E606" s="27">
        <v>-2201.95</v>
      </c>
      <c r="F606" s="27">
        <v>-2435.85</v>
      </c>
    </row>
    <row r="607" spans="1:6" ht="15">
      <c r="A607" s="6" t="s">
        <v>364</v>
      </c>
      <c r="B607" s="29">
        <v>14152.15</v>
      </c>
      <c r="C607" s="29">
        <v>3079.73</v>
      </c>
      <c r="D607" s="29">
        <v>-2091.48</v>
      </c>
      <c r="E607" s="29">
        <v>-272.41</v>
      </c>
      <c r="F607" s="29">
        <v>55326.18</v>
      </c>
    </row>
    <row r="608" spans="1:6" ht="15">
      <c r="A608" s="6" t="s">
        <v>365</v>
      </c>
      <c r="B608" s="27">
        <v>100505.92</v>
      </c>
      <c r="C608" s="27">
        <v>91671.85</v>
      </c>
      <c r="D608" s="27">
        <v>43580.59</v>
      </c>
      <c r="E608" s="27">
        <v>-4613.9</v>
      </c>
      <c r="F608" s="27">
        <v>893533.51</v>
      </c>
    </row>
    <row r="609" spans="1:6" ht="15">
      <c r="A609" s="6"/>
      <c r="B609" s="31"/>
      <c r="C609" s="31"/>
      <c r="D609" s="31"/>
      <c r="E609" s="31"/>
      <c r="F609" s="31"/>
    </row>
    <row r="610" spans="1:6" ht="15">
      <c r="A610" s="5" t="s">
        <v>366</v>
      </c>
      <c r="B610" s="27"/>
      <c r="C610" s="27"/>
      <c r="D610" s="27"/>
      <c r="E610" s="27"/>
      <c r="F610" s="27"/>
    </row>
    <row r="611" spans="1:6" ht="15">
      <c r="A611" s="6" t="s">
        <v>481</v>
      </c>
      <c r="B611" s="27">
        <v>-17415.34</v>
      </c>
      <c r="C611" s="27">
        <v>116576.99</v>
      </c>
      <c r="D611" s="27">
        <v>168876.58</v>
      </c>
      <c r="E611" s="27">
        <v>5789.23</v>
      </c>
      <c r="F611" s="27">
        <v>-139282.63</v>
      </c>
    </row>
    <row r="612" spans="1:6" ht="15">
      <c r="A612" s="6" t="s">
        <v>482</v>
      </c>
      <c r="B612" s="29">
        <v>8173.44</v>
      </c>
      <c r="C612" s="29">
        <v>47482.55</v>
      </c>
      <c r="D612" s="29">
        <v>94516.91</v>
      </c>
      <c r="E612" s="29">
        <v>29637.13</v>
      </c>
      <c r="F612" s="29">
        <v>131520.07</v>
      </c>
    </row>
    <row r="613" spans="1:6" ht="15">
      <c r="A613" s="6" t="s">
        <v>483</v>
      </c>
      <c r="B613" s="54">
        <v>-9241.9</v>
      </c>
      <c r="C613" s="54">
        <v>164059.54</v>
      </c>
      <c r="D613" s="54">
        <v>263393.49</v>
      </c>
      <c r="E613" s="54">
        <v>35426.36</v>
      </c>
      <c r="F613" s="54">
        <v>-7762.56</v>
      </c>
    </row>
    <row r="614" spans="1:6" ht="15">
      <c r="A614" s="6"/>
      <c r="B614" s="27"/>
      <c r="C614" s="27"/>
      <c r="D614" s="27"/>
      <c r="E614" s="27"/>
      <c r="F614" s="27"/>
    </row>
    <row r="615" spans="1:6" ht="15">
      <c r="A615" s="5" t="s">
        <v>368</v>
      </c>
      <c r="B615" s="27"/>
      <c r="C615" s="27"/>
      <c r="D615" s="27"/>
      <c r="E615" s="27"/>
      <c r="F615" s="27"/>
    </row>
    <row r="616" spans="1:6" ht="15">
      <c r="A616" s="6" t="s">
        <v>369</v>
      </c>
      <c r="B616" s="27">
        <v>-5027.98</v>
      </c>
      <c r="C616" s="27">
        <v>-674.38</v>
      </c>
      <c r="D616" s="27">
        <v>-671.29</v>
      </c>
      <c r="E616" s="27">
        <v>-95.11</v>
      </c>
      <c r="F616" s="27">
        <v>7541.85</v>
      </c>
    </row>
    <row r="617" spans="1:6" ht="15">
      <c r="A617" s="6" t="s">
        <v>370</v>
      </c>
      <c r="B617" s="27">
        <v>0</v>
      </c>
      <c r="C617" s="27">
        <v>-285.34</v>
      </c>
      <c r="D617" s="27">
        <v>0</v>
      </c>
      <c r="E617" s="27">
        <v>0</v>
      </c>
      <c r="F617" s="27">
        <v>0</v>
      </c>
    </row>
    <row r="618" spans="1:6" ht="15">
      <c r="A618" s="6" t="s">
        <v>371</v>
      </c>
      <c r="B618" s="29">
        <v>363.64</v>
      </c>
      <c r="C618" s="29">
        <v>-46986.75</v>
      </c>
      <c r="D618" s="29">
        <v>11256.67</v>
      </c>
      <c r="E618" s="29">
        <v>-50693.95</v>
      </c>
      <c r="F618" s="29">
        <v>-13621.39</v>
      </c>
    </row>
    <row r="619" spans="1:6" ht="15">
      <c r="A619" s="6" t="s">
        <v>372</v>
      </c>
      <c r="B619" s="27">
        <v>-4664.34</v>
      </c>
      <c r="C619" s="27">
        <v>-47946.47</v>
      </c>
      <c r="D619" s="27">
        <v>10585.39</v>
      </c>
      <c r="E619" s="27">
        <v>-50789.06</v>
      </c>
      <c r="F619" s="27">
        <v>-6079.54</v>
      </c>
    </row>
    <row r="620" spans="1:6" ht="15">
      <c r="A620" s="6"/>
      <c r="B620" s="27"/>
      <c r="C620" s="27"/>
      <c r="D620" s="27"/>
      <c r="E620" s="27"/>
      <c r="F620" s="27"/>
    </row>
    <row r="621" spans="1:6" ht="15">
      <c r="A621" s="5" t="s">
        <v>373</v>
      </c>
      <c r="B621" s="27"/>
      <c r="C621" s="27"/>
      <c r="D621" s="27"/>
      <c r="E621" s="27"/>
      <c r="F621" s="27"/>
    </row>
    <row r="622" spans="1:6" ht="15">
      <c r="A622" s="6" t="s">
        <v>374</v>
      </c>
      <c r="B622" s="27">
        <v>0</v>
      </c>
      <c r="C622" s="27">
        <v>-721.99</v>
      </c>
      <c r="D622" s="27">
        <v>0</v>
      </c>
      <c r="E622" s="27">
        <v>-6667.94</v>
      </c>
      <c r="F622" s="27">
        <v>-6367.39</v>
      </c>
    </row>
    <row r="623" spans="1:6" ht="15">
      <c r="A623" s="6" t="s">
        <v>375</v>
      </c>
      <c r="B623" s="27">
        <v>-22550.61</v>
      </c>
      <c r="C623" s="27">
        <v>-17208.56</v>
      </c>
      <c r="D623" s="27">
        <v>44163.48</v>
      </c>
      <c r="E623" s="27">
        <v>143159.08</v>
      </c>
      <c r="F623" s="27">
        <v>-143030.52</v>
      </c>
    </row>
    <row r="624" spans="1:6" ht="15">
      <c r="A624" s="6" t="s">
        <v>376</v>
      </c>
      <c r="B624" s="29">
        <v>10837.19</v>
      </c>
      <c r="C624" s="29">
        <v>2522.4</v>
      </c>
      <c r="D624" s="29">
        <v>-9473</v>
      </c>
      <c r="E624" s="29">
        <v>-877.89</v>
      </c>
      <c r="F624" s="29">
        <v>163081.99</v>
      </c>
    </row>
    <row r="625" spans="1:6" ht="15">
      <c r="A625" s="6" t="s">
        <v>378</v>
      </c>
      <c r="B625" s="27">
        <v>-11713.42</v>
      </c>
      <c r="C625" s="27">
        <v>-15408.15</v>
      </c>
      <c r="D625" s="27">
        <v>34690.49</v>
      </c>
      <c r="E625" s="27">
        <v>135613.25</v>
      </c>
      <c r="F625" s="27">
        <v>13684.09</v>
      </c>
    </row>
    <row r="626" spans="1:6" ht="15">
      <c r="A626" s="6"/>
      <c r="B626" s="27"/>
      <c r="C626" s="27"/>
      <c r="D626" s="27"/>
      <c r="E626" s="27"/>
      <c r="F626" s="27"/>
    </row>
    <row r="627" spans="1:6" ht="15">
      <c r="A627" s="6" t="s">
        <v>379</v>
      </c>
      <c r="B627" s="27">
        <v>74886.26</v>
      </c>
      <c r="C627" s="27">
        <v>192376.77</v>
      </c>
      <c r="D627" s="27">
        <v>352249.95</v>
      </c>
      <c r="E627" s="27">
        <v>115636.65</v>
      </c>
      <c r="F627" s="27">
        <v>893375.5</v>
      </c>
    </row>
    <row r="628" spans="1:6" ht="15">
      <c r="A628" s="6"/>
      <c r="B628" s="27"/>
      <c r="C628" s="27"/>
      <c r="D628" s="27"/>
      <c r="E628" s="27"/>
      <c r="F628" s="27"/>
    </row>
    <row r="629" spans="1:6" ht="15">
      <c r="A629" s="6" t="s">
        <v>380</v>
      </c>
      <c r="B629" s="27">
        <v>0</v>
      </c>
      <c r="C629" s="27">
        <v>0</v>
      </c>
      <c r="D629" s="27">
        <v>0</v>
      </c>
      <c r="E629" s="27">
        <v>0</v>
      </c>
      <c r="F629" s="27">
        <v>0</v>
      </c>
    </row>
    <row r="630" spans="1:6" ht="15">
      <c r="A630" s="6"/>
      <c r="B630" s="27"/>
      <c r="C630" s="27"/>
      <c r="D630" s="27"/>
      <c r="E630" s="27"/>
      <c r="F630" s="27"/>
    </row>
    <row r="631" spans="1:6" ht="15">
      <c r="A631" s="6" t="s">
        <v>381</v>
      </c>
      <c r="B631" s="27">
        <v>74886.26</v>
      </c>
      <c r="C631" s="27">
        <v>192376.77</v>
      </c>
      <c r="D631" s="27">
        <v>352249.95</v>
      </c>
      <c r="E631" s="27">
        <v>115636.65</v>
      </c>
      <c r="F631" s="27">
        <v>893375.5</v>
      </c>
    </row>
    <row r="632" spans="1:6" ht="15">
      <c r="A632" s="6"/>
      <c r="B632" s="27"/>
      <c r="C632" s="27"/>
      <c r="D632" s="27"/>
      <c r="E632" s="27"/>
      <c r="F632" s="27"/>
    </row>
    <row r="633" spans="1:6" ht="15">
      <c r="A633" s="5" t="s">
        <v>382</v>
      </c>
      <c r="B633" s="27"/>
      <c r="C633" s="27"/>
      <c r="D633" s="27"/>
      <c r="E633" s="27"/>
      <c r="F633" s="27"/>
    </row>
    <row r="634" spans="1:6" ht="15">
      <c r="A634" s="6" t="s">
        <v>383</v>
      </c>
      <c r="B634" s="27">
        <v>-575.39</v>
      </c>
      <c r="C634" s="27">
        <v>2585.64</v>
      </c>
      <c r="D634" s="27">
        <v>-18369.46</v>
      </c>
      <c r="E634" s="27">
        <v>-229.51</v>
      </c>
      <c r="F634" s="27">
        <v>-17226.12</v>
      </c>
    </row>
    <row r="635" spans="1:6" ht="15">
      <c r="A635" s="6" t="s">
        <v>384</v>
      </c>
      <c r="B635" s="29">
        <v>0</v>
      </c>
      <c r="C635" s="29">
        <v>0</v>
      </c>
      <c r="D635" s="29">
        <v>0</v>
      </c>
      <c r="E635" s="29">
        <v>0</v>
      </c>
      <c r="F635" s="29">
        <v>0</v>
      </c>
    </row>
    <row r="636" spans="1:6" ht="15">
      <c r="A636" s="6" t="s">
        <v>385</v>
      </c>
      <c r="B636" s="27">
        <v>-575.39</v>
      </c>
      <c r="C636" s="27">
        <v>2585.64</v>
      </c>
      <c r="D636" s="27">
        <v>-18369.46</v>
      </c>
      <c r="E636" s="27">
        <v>-229.51</v>
      </c>
      <c r="F636" s="27">
        <v>-17226.12</v>
      </c>
    </row>
    <row r="637" spans="1:6" ht="15">
      <c r="A637" s="6"/>
      <c r="B637" s="27"/>
      <c r="C637" s="27"/>
      <c r="D637" s="27"/>
      <c r="E637" s="27"/>
      <c r="F637" s="27"/>
    </row>
    <row r="638" spans="1:6" ht="15">
      <c r="A638" s="6" t="s">
        <v>386</v>
      </c>
      <c r="B638" s="27">
        <v>74310.87</v>
      </c>
      <c r="C638" s="27">
        <v>194962.41</v>
      </c>
      <c r="D638" s="27">
        <v>333880.5</v>
      </c>
      <c r="E638" s="27">
        <v>115407.13</v>
      </c>
      <c r="F638" s="27">
        <v>876149.38</v>
      </c>
    </row>
    <row r="639" spans="1:6" ht="15">
      <c r="A639" s="6"/>
      <c r="B639" s="27"/>
      <c r="C639" s="27"/>
      <c r="D639" s="27"/>
      <c r="E639" s="27"/>
      <c r="F639" s="27"/>
    </row>
    <row r="640" spans="1:6" ht="15">
      <c r="A640" s="6" t="s">
        <v>387</v>
      </c>
      <c r="B640" s="27">
        <v>173671.2</v>
      </c>
      <c r="C640" s="27">
        <v>317218.5</v>
      </c>
      <c r="D640" s="27">
        <v>510440.33</v>
      </c>
      <c r="E640" s="27">
        <v>490912.09</v>
      </c>
      <c r="F640" s="27">
        <v>2525232.27</v>
      </c>
    </row>
    <row r="641" spans="1:6" ht="15">
      <c r="A641" s="13"/>
      <c r="B641" s="25"/>
      <c r="C641" s="25"/>
      <c r="D641" s="25"/>
      <c r="E641" s="25"/>
      <c r="F641" s="25"/>
    </row>
    <row r="642" spans="1:6" ht="15">
      <c r="A642" s="9"/>
      <c r="B642" s="44"/>
      <c r="C642" s="44"/>
      <c r="D642" s="44"/>
      <c r="E642" s="44"/>
      <c r="F642" s="44"/>
    </row>
    <row r="643" spans="1:6" ht="15">
      <c r="A643" s="6"/>
      <c r="B643" s="18"/>
      <c r="C643" s="18"/>
      <c r="D643" s="18"/>
      <c r="E643" s="18"/>
      <c r="F643" s="18"/>
    </row>
    <row r="644" spans="1:6" ht="15">
      <c r="A644" s="1" t="s">
        <v>388</v>
      </c>
      <c r="B644" s="3" t="s">
        <v>389</v>
      </c>
      <c r="C644" s="4"/>
      <c r="D644" s="4"/>
      <c r="E644" s="4"/>
      <c r="F644" s="4"/>
    </row>
    <row r="645" spans="1:6" ht="15">
      <c r="A645" s="6"/>
      <c r="B645" s="9"/>
      <c r="C645" s="9"/>
      <c r="D645" s="9"/>
      <c r="E645" s="9"/>
      <c r="F645" s="90"/>
    </row>
    <row r="646" spans="1:6" ht="15">
      <c r="A646" s="91" t="s">
        <v>472</v>
      </c>
      <c r="B646" s="144" t="s">
        <v>6</v>
      </c>
      <c r="C646" s="144"/>
      <c r="D646" s="144"/>
      <c r="E646" s="144"/>
      <c r="F646" s="144"/>
    </row>
    <row r="647" spans="1:6" ht="15">
      <c r="A647" s="13" t="s">
        <v>7</v>
      </c>
      <c r="B647" s="92" t="s">
        <v>10</v>
      </c>
      <c r="C647" s="93" t="s">
        <v>11</v>
      </c>
      <c r="D647" s="93" t="s">
        <v>12</v>
      </c>
      <c r="E647" s="93" t="s">
        <v>13</v>
      </c>
      <c r="F647" s="92" t="s">
        <v>14</v>
      </c>
    </row>
    <row r="648" spans="1:6" ht="15">
      <c r="A648" s="6"/>
      <c r="B648" s="18"/>
      <c r="C648" s="18"/>
      <c r="D648" s="18"/>
      <c r="E648" s="18"/>
      <c r="F648" s="18"/>
    </row>
    <row r="649" spans="1:6" ht="15">
      <c r="A649" s="5" t="s">
        <v>15</v>
      </c>
      <c r="B649" s="18"/>
      <c r="C649" s="18"/>
      <c r="D649" s="18"/>
      <c r="E649" s="18"/>
      <c r="F649" s="18"/>
    </row>
    <row r="650" spans="1:6" ht="15">
      <c r="A650" s="6"/>
      <c r="B650" s="18"/>
      <c r="C650" s="18"/>
      <c r="D650" s="18"/>
      <c r="E650" s="18"/>
      <c r="F650" s="18"/>
    </row>
    <row r="651" spans="1:6" ht="15">
      <c r="A651" s="5" t="s">
        <v>390</v>
      </c>
      <c r="B651" s="18" t="s">
        <v>21</v>
      </c>
      <c r="C651" s="18" t="s">
        <v>21</v>
      </c>
      <c r="D651" s="18" t="s">
        <v>21</v>
      </c>
      <c r="E651" s="18" t="s">
        <v>21</v>
      </c>
      <c r="F651" s="18" t="s">
        <v>21</v>
      </c>
    </row>
    <row r="652" spans="1:6" ht="15">
      <c r="A652" s="6" t="s">
        <v>82</v>
      </c>
      <c r="B652" s="27">
        <v>2267311.04</v>
      </c>
      <c r="C652" s="27">
        <v>5588852.91</v>
      </c>
      <c r="D652" s="27">
        <v>9587809.26</v>
      </c>
      <c r="E652" s="27">
        <v>11641598.53</v>
      </c>
      <c r="F652" s="27">
        <v>30061253.5</v>
      </c>
    </row>
    <row r="653" spans="1:6" ht="15">
      <c r="A653" s="58"/>
      <c r="B653" s="27"/>
      <c r="C653" s="27"/>
      <c r="D653" s="27"/>
      <c r="E653" s="27"/>
      <c r="F653" s="27"/>
    </row>
    <row r="654" spans="1:6" ht="15">
      <c r="A654" s="6" t="s">
        <v>392</v>
      </c>
      <c r="B654" s="27">
        <v>539106.67</v>
      </c>
      <c r="C654" s="27">
        <v>602725.5</v>
      </c>
      <c r="D654" s="27">
        <v>465300.13</v>
      </c>
      <c r="E654" s="27">
        <v>789525.14</v>
      </c>
      <c r="F654" s="27">
        <v>786288.51</v>
      </c>
    </row>
    <row r="655" spans="1:6" ht="15">
      <c r="A655" s="6"/>
      <c r="B655" s="31"/>
      <c r="C655" s="31"/>
      <c r="D655" s="31"/>
      <c r="E655" s="31"/>
      <c r="F655" s="31"/>
    </row>
    <row r="656" spans="1:6" ht="15">
      <c r="A656" s="6" t="s">
        <v>393</v>
      </c>
      <c r="B656" s="27">
        <v>784765.79</v>
      </c>
      <c r="C656" s="27">
        <v>824732.39</v>
      </c>
      <c r="D656" s="27">
        <v>919725.15</v>
      </c>
      <c r="E656" s="27">
        <v>714244</v>
      </c>
      <c r="F656" s="27">
        <v>719750.47</v>
      </c>
    </row>
    <row r="657" spans="1:6" ht="15">
      <c r="A657" s="6" t="s">
        <v>331</v>
      </c>
      <c r="B657" s="27">
        <v>94800.6</v>
      </c>
      <c r="C657" s="27">
        <v>96155.65</v>
      </c>
      <c r="D657" s="27">
        <v>127029.25</v>
      </c>
      <c r="E657" s="27">
        <v>91326.72</v>
      </c>
      <c r="F657" s="27">
        <v>117299.8</v>
      </c>
    </row>
    <row r="658" spans="1:6" ht="15">
      <c r="A658" s="6" t="s">
        <v>332</v>
      </c>
      <c r="B658" s="29">
        <v>1299.46</v>
      </c>
      <c r="C658" s="29">
        <v>20723.6</v>
      </c>
      <c r="D658" s="29">
        <v>14399.24</v>
      </c>
      <c r="E658" s="29">
        <v>53158.77</v>
      </c>
      <c r="F658" s="29">
        <v>24920.83</v>
      </c>
    </row>
    <row r="659" spans="1:6" ht="15">
      <c r="A659" s="6" t="s">
        <v>394</v>
      </c>
      <c r="B659" s="27">
        <v>880865.85</v>
      </c>
      <c r="C659" s="27">
        <v>941611.64</v>
      </c>
      <c r="D659" s="27">
        <v>1061153.64</v>
      </c>
      <c r="E659" s="27">
        <v>858729.48</v>
      </c>
      <c r="F659" s="27">
        <v>861971.1</v>
      </c>
    </row>
    <row r="660" spans="1:6" ht="15">
      <c r="A660" s="6"/>
      <c r="B660" s="27"/>
      <c r="C660" s="27"/>
      <c r="D660" s="27"/>
      <c r="E660" s="27"/>
      <c r="F660" s="27"/>
    </row>
    <row r="661" spans="1:6" ht="15">
      <c r="A661" s="6" t="s">
        <v>395</v>
      </c>
      <c r="B661" s="27">
        <v>3687283.56</v>
      </c>
      <c r="C661" s="27">
        <v>7133190.05</v>
      </c>
      <c r="D661" s="27">
        <v>11114263.03</v>
      </c>
      <c r="E661" s="27">
        <v>13289853.15</v>
      </c>
      <c r="F661" s="27">
        <v>31709513.11</v>
      </c>
    </row>
    <row r="662" spans="1:6" ht="15">
      <c r="A662" s="6"/>
      <c r="B662" s="27"/>
      <c r="C662" s="27"/>
      <c r="D662" s="27"/>
      <c r="E662" s="27"/>
      <c r="F662" s="27"/>
    </row>
    <row r="663" spans="1:6" ht="15">
      <c r="A663" s="5" t="s">
        <v>334</v>
      </c>
      <c r="B663" s="27"/>
      <c r="C663" s="27"/>
      <c r="D663" s="27"/>
      <c r="E663" s="27"/>
      <c r="F663" s="27"/>
    </row>
    <row r="664" spans="1:6" ht="15">
      <c r="A664" s="6" t="s">
        <v>335</v>
      </c>
      <c r="B664" s="27">
        <v>240843.7</v>
      </c>
      <c r="C664" s="27">
        <v>262600.96</v>
      </c>
      <c r="D664" s="27">
        <v>393584.3</v>
      </c>
      <c r="E664" s="27">
        <v>314643.06</v>
      </c>
      <c r="F664" s="27">
        <v>1231015.22</v>
      </c>
    </row>
    <row r="665" spans="1:6" ht="15">
      <c r="A665" s="6" t="s">
        <v>336</v>
      </c>
      <c r="B665" s="27">
        <v>339279.81</v>
      </c>
      <c r="C665" s="27">
        <v>273243.14</v>
      </c>
      <c r="D665" s="27">
        <v>650255.45</v>
      </c>
      <c r="E665" s="27">
        <v>580842.86</v>
      </c>
      <c r="F665" s="27">
        <v>1200239.48</v>
      </c>
    </row>
    <row r="666" spans="1:6" ht="15">
      <c r="A666" s="6" t="s">
        <v>337</v>
      </c>
      <c r="B666" s="27">
        <v>79488.51</v>
      </c>
      <c r="C666" s="27">
        <v>249450.89</v>
      </c>
      <c r="D666" s="27">
        <v>403676.14</v>
      </c>
      <c r="E666" s="27">
        <v>946615.19</v>
      </c>
      <c r="F666" s="27">
        <v>2603549.2</v>
      </c>
    </row>
    <row r="667" spans="1:6" ht="15">
      <c r="A667" s="6" t="s">
        <v>339</v>
      </c>
      <c r="B667" s="27">
        <v>7226.83</v>
      </c>
      <c r="C667" s="27">
        <v>7924.13</v>
      </c>
      <c r="D667" s="27">
        <v>31122.57</v>
      </c>
      <c r="E667" s="27">
        <v>7238.35</v>
      </c>
      <c r="F667" s="27">
        <v>36168.03</v>
      </c>
    </row>
    <row r="668" spans="1:6" ht="15">
      <c r="A668" s="6" t="s">
        <v>338</v>
      </c>
      <c r="B668" s="27">
        <v>11070.61</v>
      </c>
      <c r="C668" s="27">
        <v>18933.55</v>
      </c>
      <c r="D668" s="27">
        <v>50327.48</v>
      </c>
      <c r="E668" s="27">
        <v>53354.99</v>
      </c>
      <c r="F668" s="27">
        <v>961988.78</v>
      </c>
    </row>
    <row r="669" spans="1:6" ht="15">
      <c r="A669" s="6" t="s">
        <v>340</v>
      </c>
      <c r="B669" s="29">
        <v>40653.87</v>
      </c>
      <c r="C669" s="29">
        <v>12348.45</v>
      </c>
      <c r="D669" s="29">
        <v>11134.61</v>
      </c>
      <c r="E669" s="29">
        <v>110936.21</v>
      </c>
      <c r="F669" s="29">
        <v>50433.35</v>
      </c>
    </row>
    <row r="670" spans="1:6" ht="15">
      <c r="A670" s="6" t="s">
        <v>342</v>
      </c>
      <c r="B670" s="27">
        <v>718563.33</v>
      </c>
      <c r="C670" s="27">
        <v>824501.1</v>
      </c>
      <c r="D670" s="27">
        <v>1540100.54</v>
      </c>
      <c r="E670" s="27">
        <v>2013630.66</v>
      </c>
      <c r="F670" s="27">
        <v>6083394.06</v>
      </c>
    </row>
    <row r="671" spans="1:6" ht="15">
      <c r="A671" s="6"/>
      <c r="B671" s="27"/>
      <c r="C671" s="27"/>
      <c r="D671" s="27"/>
      <c r="E671" s="27"/>
      <c r="F671" s="27"/>
    </row>
    <row r="672" spans="1:6" ht="15">
      <c r="A672" s="6" t="s">
        <v>396</v>
      </c>
      <c r="B672" s="27">
        <v>4405846.89</v>
      </c>
      <c r="C672" s="27">
        <v>7957691.15</v>
      </c>
      <c r="D672" s="27">
        <v>12654363.57</v>
      </c>
      <c r="E672" s="27">
        <v>15303483.81</v>
      </c>
      <c r="F672" s="27">
        <v>37792907.17</v>
      </c>
    </row>
    <row r="673" spans="1:6" ht="15">
      <c r="A673" s="6"/>
      <c r="B673" s="27"/>
      <c r="C673" s="27"/>
      <c r="D673" s="27"/>
      <c r="E673" s="27"/>
      <c r="F673" s="27"/>
    </row>
    <row r="674" spans="1:6" ht="15">
      <c r="A674" s="6"/>
      <c r="B674" s="18"/>
      <c r="C674" s="18"/>
      <c r="D674" s="18"/>
      <c r="E674" s="18"/>
      <c r="F674" s="18"/>
    </row>
    <row r="675" spans="1:6" ht="15">
      <c r="A675" s="5" t="s">
        <v>25</v>
      </c>
      <c r="B675" s="18"/>
      <c r="C675" s="18"/>
      <c r="D675" s="18"/>
      <c r="E675" s="18"/>
      <c r="F675" s="18"/>
    </row>
    <row r="676" spans="1:6" ht="15">
      <c r="A676" s="6"/>
      <c r="B676" s="18"/>
      <c r="C676" s="18"/>
      <c r="D676" s="18"/>
      <c r="E676" s="18"/>
      <c r="F676" s="18"/>
    </row>
    <row r="677" spans="1:6" ht="15">
      <c r="A677" s="5" t="s">
        <v>390</v>
      </c>
      <c r="B677" s="18"/>
      <c r="C677" s="18"/>
      <c r="D677" s="18"/>
      <c r="E677" s="18"/>
      <c r="F677" s="18"/>
    </row>
    <row r="678" spans="1:6" ht="15">
      <c r="A678" s="6" t="s">
        <v>82</v>
      </c>
      <c r="B678" s="27">
        <v>3433807.75</v>
      </c>
      <c r="C678" s="27">
        <v>7300839.24</v>
      </c>
      <c r="D678" s="27">
        <v>12499938.56</v>
      </c>
      <c r="E678" s="27">
        <v>13892810.07</v>
      </c>
      <c r="F678" s="27">
        <v>35223968.4</v>
      </c>
    </row>
    <row r="679" spans="1:6" ht="15">
      <c r="A679" s="6"/>
      <c r="B679" s="27"/>
      <c r="C679" s="27"/>
      <c r="D679" s="27"/>
      <c r="E679" s="27"/>
      <c r="F679" s="27"/>
    </row>
    <row r="680" spans="1:6" ht="15">
      <c r="A680" s="6" t="s">
        <v>392</v>
      </c>
      <c r="B680" s="27">
        <v>723071.09</v>
      </c>
      <c r="C680" s="27">
        <v>697827.84</v>
      </c>
      <c r="D680" s="27">
        <v>460275.34</v>
      </c>
      <c r="E680" s="27">
        <v>918749.31</v>
      </c>
      <c r="F680" s="27">
        <v>875734.66</v>
      </c>
    </row>
    <row r="681" spans="1:6" ht="15">
      <c r="A681" s="6"/>
      <c r="B681" s="27"/>
      <c r="C681" s="27"/>
      <c r="D681" s="27"/>
      <c r="E681" s="27"/>
      <c r="F681" s="27"/>
    </row>
    <row r="682" spans="1:6" ht="15">
      <c r="A682" s="6" t="s">
        <v>393</v>
      </c>
      <c r="B682" s="27">
        <v>978776.92</v>
      </c>
      <c r="C682" s="27">
        <v>1017044.12</v>
      </c>
      <c r="D682" s="27">
        <v>1119483.83</v>
      </c>
      <c r="E682" s="27">
        <v>850731.6</v>
      </c>
      <c r="F682" s="27">
        <v>918391.87</v>
      </c>
    </row>
    <row r="683" spans="1:6" ht="15">
      <c r="A683" s="6" t="s">
        <v>331</v>
      </c>
      <c r="B683" s="27">
        <v>95914.62</v>
      </c>
      <c r="C683" s="27">
        <v>96002.49</v>
      </c>
      <c r="D683" s="27">
        <v>138033.31</v>
      </c>
      <c r="E683" s="27">
        <v>88985.83</v>
      </c>
      <c r="F683" s="27">
        <v>117580.68</v>
      </c>
    </row>
    <row r="684" spans="1:6" ht="15">
      <c r="A684" s="6" t="s">
        <v>332</v>
      </c>
      <c r="B684" s="29">
        <v>1662.07</v>
      </c>
      <c r="C684" s="29">
        <v>20328.43</v>
      </c>
      <c r="D684" s="29">
        <v>19476.69</v>
      </c>
      <c r="E684" s="29">
        <v>59451.78</v>
      </c>
      <c r="F684" s="29">
        <v>39001.23</v>
      </c>
    </row>
    <row r="685" spans="1:6" ht="15">
      <c r="A685" s="6" t="s">
        <v>394</v>
      </c>
      <c r="B685" s="27">
        <v>1076353.6</v>
      </c>
      <c r="C685" s="27">
        <v>1133375.05</v>
      </c>
      <c r="D685" s="27">
        <v>1276993.83</v>
      </c>
      <c r="E685" s="27">
        <v>999169.22</v>
      </c>
      <c r="F685" s="27">
        <v>1074973.78</v>
      </c>
    </row>
    <row r="686" spans="1:6" ht="15">
      <c r="A686" s="6"/>
      <c r="B686" s="27"/>
      <c r="C686" s="27"/>
      <c r="D686" s="27"/>
      <c r="E686" s="27"/>
      <c r="F686" s="27"/>
    </row>
    <row r="687" spans="1:6" ht="15">
      <c r="A687" s="6" t="s">
        <v>395</v>
      </c>
      <c r="B687" s="27">
        <v>5233232.44</v>
      </c>
      <c r="C687" s="27">
        <v>9132042.13</v>
      </c>
      <c r="D687" s="27">
        <v>14237207.73</v>
      </c>
      <c r="E687" s="27">
        <v>15810728.61</v>
      </c>
      <c r="F687" s="27">
        <v>37174676.85</v>
      </c>
    </row>
    <row r="688" spans="1:6" ht="15">
      <c r="A688" s="6"/>
      <c r="B688" s="27"/>
      <c r="C688" s="27"/>
      <c r="D688" s="27"/>
      <c r="E688" s="27"/>
      <c r="F688" s="27"/>
    </row>
    <row r="689" spans="1:6" ht="15">
      <c r="A689" s="5" t="s">
        <v>334</v>
      </c>
      <c r="B689" s="27"/>
      <c r="C689" s="27"/>
      <c r="D689" s="27"/>
      <c r="E689" s="27"/>
      <c r="F689" s="27"/>
    </row>
    <row r="690" spans="1:6" ht="15">
      <c r="A690" s="6" t="s">
        <v>335</v>
      </c>
      <c r="B690" s="27">
        <v>292585.8</v>
      </c>
      <c r="C690" s="27">
        <v>188786.78</v>
      </c>
      <c r="D690" s="27">
        <v>309841.51</v>
      </c>
      <c r="E690" s="27">
        <v>329774.75</v>
      </c>
      <c r="F690" s="27">
        <v>980812.8</v>
      </c>
    </row>
    <row r="691" spans="1:6" ht="15">
      <c r="A691" s="6" t="s">
        <v>336</v>
      </c>
      <c r="B691" s="27">
        <v>389849.96</v>
      </c>
      <c r="C691" s="27">
        <v>333509.65</v>
      </c>
      <c r="D691" s="27">
        <v>714709.44</v>
      </c>
      <c r="E691" s="27">
        <v>522916.75</v>
      </c>
      <c r="F691" s="27">
        <v>821724.95</v>
      </c>
    </row>
    <row r="692" spans="1:6" ht="15">
      <c r="A692" s="6" t="s">
        <v>337</v>
      </c>
      <c r="B692" s="27">
        <v>74043.28</v>
      </c>
      <c r="C692" s="27">
        <v>210267.06</v>
      </c>
      <c r="D692" s="27">
        <v>358198.61</v>
      </c>
      <c r="E692" s="27">
        <v>960045.46</v>
      </c>
      <c r="F692" s="27">
        <v>2211590.97</v>
      </c>
    </row>
    <row r="693" spans="1:6" ht="15">
      <c r="A693" s="95" t="s">
        <v>397</v>
      </c>
      <c r="B693" s="27">
        <v>830.33</v>
      </c>
      <c r="C693" s="27">
        <v>990.36</v>
      </c>
      <c r="D693" s="27">
        <v>992.62</v>
      </c>
      <c r="E693" s="27">
        <v>944.28</v>
      </c>
      <c r="F693" s="27">
        <v>858.07</v>
      </c>
    </row>
    <row r="694" spans="1:6" ht="15">
      <c r="A694" s="6" t="s">
        <v>339</v>
      </c>
      <c r="B694" s="27">
        <v>7407.59</v>
      </c>
      <c r="C694" s="27">
        <v>7168.55</v>
      </c>
      <c r="D694" s="27">
        <v>34901.73</v>
      </c>
      <c r="E694" s="27">
        <v>7559.94</v>
      </c>
      <c r="F694" s="27">
        <v>37339.15</v>
      </c>
    </row>
    <row r="695" spans="1:6" ht="15">
      <c r="A695" s="6" t="s">
        <v>338</v>
      </c>
      <c r="B695" s="27">
        <v>7208.34</v>
      </c>
      <c r="C695" s="27">
        <v>19231.93</v>
      </c>
      <c r="D695" s="27">
        <v>49984.16</v>
      </c>
      <c r="E695" s="27">
        <v>99515.56</v>
      </c>
      <c r="F695" s="27">
        <v>735213.83</v>
      </c>
    </row>
    <row r="696" spans="1:6" ht="15">
      <c r="A696" s="6" t="s">
        <v>340</v>
      </c>
      <c r="B696" s="29">
        <v>27251.74</v>
      </c>
      <c r="C696" s="29">
        <v>20942.45</v>
      </c>
      <c r="D696" s="29">
        <v>78074.63</v>
      </c>
      <c r="E696" s="29">
        <v>92868.44</v>
      </c>
      <c r="F696" s="29">
        <v>46149.31</v>
      </c>
    </row>
    <row r="697" spans="1:6" ht="15">
      <c r="A697" s="6" t="s">
        <v>342</v>
      </c>
      <c r="B697" s="27">
        <v>799177.02</v>
      </c>
      <c r="C697" s="27">
        <v>780896.78</v>
      </c>
      <c r="D697" s="27">
        <v>1546702.69</v>
      </c>
      <c r="E697" s="27">
        <v>2013625.19</v>
      </c>
      <c r="F697" s="27">
        <v>4833689.07</v>
      </c>
    </row>
    <row r="698" spans="1:6" ht="15">
      <c r="A698" s="6"/>
      <c r="B698" s="27"/>
      <c r="C698" s="27"/>
      <c r="D698" s="27"/>
      <c r="E698" s="27"/>
      <c r="F698" s="27"/>
    </row>
    <row r="699" spans="1:6" ht="15">
      <c r="A699" s="6" t="s">
        <v>398</v>
      </c>
      <c r="B699" s="27">
        <v>6032409.47</v>
      </c>
      <c r="C699" s="27">
        <v>9912938.91</v>
      </c>
      <c r="D699" s="27">
        <v>15783910.42</v>
      </c>
      <c r="E699" s="27">
        <v>17824353.8</v>
      </c>
      <c r="F699" s="27">
        <v>42008365.92</v>
      </c>
    </row>
    <row r="700" spans="1:6" ht="15">
      <c r="A700" s="13"/>
      <c r="B700" s="25"/>
      <c r="C700" s="25"/>
      <c r="D700" s="25"/>
      <c r="E700" s="25"/>
      <c r="F700" s="25"/>
    </row>
    <row r="701" spans="1:6" ht="15">
      <c r="A701" s="9"/>
      <c r="B701" s="44"/>
      <c r="C701" s="44"/>
      <c r="D701" s="44"/>
      <c r="E701" s="44"/>
      <c r="F701" s="44"/>
    </row>
    <row r="702" spans="1:6" ht="15">
      <c r="A702" s="6"/>
      <c r="B702" s="18"/>
      <c r="C702" s="18"/>
      <c r="D702" s="18"/>
      <c r="E702" s="18"/>
      <c r="F702" s="18"/>
    </row>
    <row r="703" spans="1:6" ht="15">
      <c r="A703" s="1" t="s">
        <v>399</v>
      </c>
      <c r="B703" s="3" t="s">
        <v>400</v>
      </c>
      <c r="C703" s="4"/>
      <c r="D703" s="4"/>
      <c r="E703" s="4"/>
      <c r="F703" s="4"/>
    </row>
    <row r="704" spans="1:6" ht="15">
      <c r="A704" s="6"/>
      <c r="B704" s="9"/>
      <c r="C704" s="9"/>
      <c r="D704" s="9"/>
      <c r="E704" s="9"/>
      <c r="F704" s="90"/>
    </row>
    <row r="705" spans="1:6" ht="15">
      <c r="A705" s="91" t="s">
        <v>472</v>
      </c>
      <c r="B705" s="144" t="s">
        <v>6</v>
      </c>
      <c r="C705" s="144"/>
      <c r="D705" s="144"/>
      <c r="E705" s="144"/>
      <c r="F705" s="144"/>
    </row>
    <row r="706" spans="1:6" ht="15">
      <c r="A706" s="13" t="s">
        <v>7</v>
      </c>
      <c r="B706" s="92" t="s">
        <v>10</v>
      </c>
      <c r="C706" s="93" t="s">
        <v>11</v>
      </c>
      <c r="D706" s="93" t="s">
        <v>12</v>
      </c>
      <c r="E706" s="93" t="s">
        <v>13</v>
      </c>
      <c r="F706" s="92" t="s">
        <v>14</v>
      </c>
    </row>
    <row r="707" spans="1:6" ht="15">
      <c r="A707" s="6"/>
      <c r="B707" s="18"/>
      <c r="C707" s="18"/>
      <c r="D707" s="18"/>
      <c r="E707" s="18"/>
      <c r="F707" s="18"/>
    </row>
    <row r="708" spans="1:6" ht="15">
      <c r="A708" s="6"/>
      <c r="B708" s="18"/>
      <c r="C708" s="18"/>
      <c r="D708" s="18"/>
      <c r="E708" s="18"/>
      <c r="F708" s="18"/>
    </row>
    <row r="709" spans="1:6" ht="15">
      <c r="A709" s="5" t="s">
        <v>15</v>
      </c>
      <c r="B709" s="18"/>
      <c r="C709" s="18"/>
      <c r="D709" s="18"/>
      <c r="E709" s="18"/>
      <c r="F709" s="18"/>
    </row>
    <row r="710" spans="1:6" ht="15">
      <c r="A710" s="5" t="s">
        <v>360</v>
      </c>
      <c r="B710" s="27"/>
      <c r="C710" s="27"/>
      <c r="D710" s="27"/>
      <c r="E710" s="27"/>
      <c r="F710" s="27"/>
    </row>
    <row r="711" spans="1:6" ht="15">
      <c r="A711" s="6" t="s">
        <v>484</v>
      </c>
      <c r="B711" s="27">
        <v>832637.62</v>
      </c>
      <c r="C711" s="27">
        <v>1786772.96</v>
      </c>
      <c r="D711" s="27">
        <v>2619242.69</v>
      </c>
      <c r="E711" s="27">
        <v>2958511.57</v>
      </c>
      <c r="F711" s="27">
        <v>10368162.64</v>
      </c>
    </row>
    <row r="712" spans="1:6" ht="15">
      <c r="A712" s="6" t="s">
        <v>401</v>
      </c>
      <c r="B712" s="27">
        <v>279469.96</v>
      </c>
      <c r="C712" s="27">
        <v>584792.06</v>
      </c>
      <c r="D712" s="27">
        <v>988919.76</v>
      </c>
      <c r="E712" s="27">
        <v>1127933.01</v>
      </c>
      <c r="F712" s="27">
        <v>695761.92</v>
      </c>
    </row>
    <row r="713" spans="1:6" ht="15">
      <c r="A713" s="6" t="s">
        <v>362</v>
      </c>
      <c r="B713" s="29">
        <v>10086.4</v>
      </c>
      <c r="C713" s="29">
        <v>9279.78</v>
      </c>
      <c r="D713" s="29">
        <v>66870.9</v>
      </c>
      <c r="E713" s="29">
        <v>37775.5</v>
      </c>
      <c r="F713" s="29">
        <v>4801.73</v>
      </c>
    </row>
    <row r="714" spans="1:6" ht="15">
      <c r="A714" s="6" t="s">
        <v>402</v>
      </c>
      <c r="B714" s="27">
        <v>1122193.97</v>
      </c>
      <c r="C714" s="27">
        <v>2380844.79</v>
      </c>
      <c r="D714" s="27">
        <v>3675033.35</v>
      </c>
      <c r="E714" s="27">
        <v>4124220.08</v>
      </c>
      <c r="F714" s="27">
        <v>11068726.3</v>
      </c>
    </row>
    <row r="715" spans="1:6" ht="15">
      <c r="A715" s="6"/>
      <c r="B715" s="31"/>
      <c r="C715" s="31"/>
      <c r="D715" s="31"/>
      <c r="E715" s="31"/>
      <c r="F715" s="31"/>
    </row>
    <row r="716" spans="1:6" ht="15">
      <c r="A716" s="5" t="s">
        <v>366</v>
      </c>
      <c r="B716" s="27"/>
      <c r="C716" s="27"/>
      <c r="D716" s="27"/>
      <c r="E716" s="27"/>
      <c r="F716" s="27"/>
    </row>
    <row r="717" spans="1:6" ht="15">
      <c r="A717" s="6" t="s">
        <v>481</v>
      </c>
      <c r="B717" s="27">
        <v>164766.04</v>
      </c>
      <c r="C717" s="27">
        <v>687249.77</v>
      </c>
      <c r="D717" s="27">
        <v>1245413.16</v>
      </c>
      <c r="E717" s="27">
        <v>1306134.32</v>
      </c>
      <c r="F717" s="27">
        <v>4999167.5</v>
      </c>
    </row>
    <row r="718" spans="1:6" ht="15">
      <c r="A718" s="6" t="s">
        <v>482</v>
      </c>
      <c r="B718" s="29">
        <v>75138.88</v>
      </c>
      <c r="C718" s="29">
        <v>80048.27</v>
      </c>
      <c r="D718" s="29">
        <v>17478.18</v>
      </c>
      <c r="E718" s="29">
        <v>180805.1</v>
      </c>
      <c r="F718" s="29">
        <v>669348.24</v>
      </c>
    </row>
    <row r="719" spans="1:6" ht="15">
      <c r="A719" s="6" t="s">
        <v>367</v>
      </c>
      <c r="B719" s="27">
        <v>239904.93</v>
      </c>
      <c r="C719" s="27">
        <v>767298.04</v>
      </c>
      <c r="D719" s="27">
        <v>1262891.34</v>
      </c>
      <c r="E719" s="27">
        <v>1486939.42</v>
      </c>
      <c r="F719" s="27">
        <v>5668515.74</v>
      </c>
    </row>
    <row r="720" spans="1:6" ht="15">
      <c r="A720" s="6"/>
      <c r="B720" s="27"/>
      <c r="C720" s="27"/>
      <c r="D720" s="27"/>
      <c r="E720" s="27"/>
      <c r="F720" s="27"/>
    </row>
    <row r="721" spans="1:6" ht="15">
      <c r="A721" s="5" t="s">
        <v>368</v>
      </c>
      <c r="B721" s="27"/>
      <c r="C721" s="27"/>
      <c r="D721" s="27"/>
      <c r="E721" s="27"/>
      <c r="F721" s="27"/>
    </row>
    <row r="722" spans="1:6" ht="15">
      <c r="A722" s="6" t="s">
        <v>369</v>
      </c>
      <c r="B722" s="27">
        <v>41280.97</v>
      </c>
      <c r="C722" s="27">
        <v>29055.57</v>
      </c>
      <c r="D722" s="27">
        <v>3430.42</v>
      </c>
      <c r="E722" s="27">
        <v>4556.24</v>
      </c>
      <c r="F722" s="27">
        <v>54643.58</v>
      </c>
    </row>
    <row r="723" spans="1:6" ht="15">
      <c r="A723" s="6" t="s">
        <v>370</v>
      </c>
      <c r="B723" s="27">
        <v>2239.91</v>
      </c>
      <c r="C723" s="27">
        <v>3151.92</v>
      </c>
      <c r="D723" s="27">
        <v>0</v>
      </c>
      <c r="E723" s="27">
        <v>0</v>
      </c>
      <c r="F723" s="27">
        <v>0</v>
      </c>
    </row>
    <row r="724" spans="1:6" ht="15">
      <c r="A724" s="6" t="s">
        <v>371</v>
      </c>
      <c r="B724" s="29">
        <v>103057.52</v>
      </c>
      <c r="C724" s="29">
        <v>159646.94</v>
      </c>
      <c r="D724" s="29">
        <v>36845.34</v>
      </c>
      <c r="E724" s="29">
        <v>453535.96</v>
      </c>
      <c r="F724" s="29">
        <v>561872.55</v>
      </c>
    </row>
    <row r="725" spans="1:6" ht="15">
      <c r="A725" s="6" t="s">
        <v>372</v>
      </c>
      <c r="B725" s="27">
        <v>146578.41</v>
      </c>
      <c r="C725" s="27">
        <v>191854.43</v>
      </c>
      <c r="D725" s="27">
        <v>40275.76</v>
      </c>
      <c r="E725" s="27">
        <v>458092.21</v>
      </c>
      <c r="F725" s="27">
        <v>616516.13</v>
      </c>
    </row>
    <row r="726" spans="1:6" ht="15">
      <c r="A726" s="6"/>
      <c r="B726" s="27"/>
      <c r="C726" s="27"/>
      <c r="D726" s="27"/>
      <c r="E726" s="27"/>
      <c r="F726" s="27"/>
    </row>
    <row r="727" spans="1:6" ht="15">
      <c r="A727" s="5" t="s">
        <v>373</v>
      </c>
      <c r="B727" s="27"/>
      <c r="C727" s="27"/>
      <c r="D727" s="27"/>
      <c r="E727" s="27"/>
      <c r="F727" s="27"/>
    </row>
    <row r="728" spans="1:6" ht="15">
      <c r="A728" s="6" t="s">
        <v>374</v>
      </c>
      <c r="B728" s="27">
        <v>0</v>
      </c>
      <c r="C728" s="27">
        <v>1948.4</v>
      </c>
      <c r="D728" s="27">
        <v>0</v>
      </c>
      <c r="E728" s="27">
        <v>42672.32</v>
      </c>
      <c r="F728" s="27">
        <v>192590.9</v>
      </c>
    </row>
    <row r="729" spans="1:6" ht="15">
      <c r="A729" s="6" t="s">
        <v>375</v>
      </c>
      <c r="B729" s="27">
        <v>74414.24</v>
      </c>
      <c r="C729" s="27">
        <v>211942.95</v>
      </c>
      <c r="D729" s="27">
        <v>453186.54</v>
      </c>
      <c r="E729" s="27">
        <v>764621.93</v>
      </c>
      <c r="F729" s="27">
        <v>2432610.01</v>
      </c>
    </row>
    <row r="730" spans="1:6" ht="15">
      <c r="A730" s="6" t="s">
        <v>376</v>
      </c>
      <c r="B730" s="29">
        <v>29169.8</v>
      </c>
      <c r="C730" s="29">
        <v>78983.97</v>
      </c>
      <c r="D730" s="29">
        <v>184732.44</v>
      </c>
      <c r="E730" s="29">
        <v>273023.99</v>
      </c>
      <c r="F730" s="29">
        <v>1727938.7</v>
      </c>
    </row>
    <row r="731" spans="1:6" ht="15">
      <c r="A731" s="6" t="s">
        <v>378</v>
      </c>
      <c r="B731" s="27">
        <v>103584.04</v>
      </c>
      <c r="C731" s="27">
        <v>292875.33</v>
      </c>
      <c r="D731" s="27">
        <v>637918.97</v>
      </c>
      <c r="E731" s="27">
        <v>1080318.24</v>
      </c>
      <c r="F731" s="27">
        <v>4353139.61</v>
      </c>
    </row>
    <row r="732" spans="1:6" ht="15">
      <c r="A732" s="6"/>
      <c r="B732" s="27"/>
      <c r="C732" s="27"/>
      <c r="D732" s="27"/>
      <c r="E732" s="27"/>
      <c r="F732" s="27"/>
    </row>
    <row r="733" spans="1:6" ht="15">
      <c r="A733" s="6" t="s">
        <v>404</v>
      </c>
      <c r="B733" s="27">
        <v>-38807.13</v>
      </c>
      <c r="C733" s="27">
        <v>-17168.97</v>
      </c>
      <c r="D733" s="27">
        <v>-26686.58</v>
      </c>
      <c r="E733" s="27">
        <v>-13022.64</v>
      </c>
      <c r="F733" s="27">
        <v>-140797.32</v>
      </c>
    </row>
    <row r="734" spans="1:6" ht="15">
      <c r="A734" s="6"/>
      <c r="B734" s="27"/>
      <c r="C734" s="27"/>
      <c r="D734" s="27"/>
      <c r="E734" s="27"/>
      <c r="F734" s="27"/>
    </row>
    <row r="735" spans="1:6" ht="15">
      <c r="A735" s="6" t="s">
        <v>405</v>
      </c>
      <c r="B735" s="27">
        <v>1573454.21</v>
      </c>
      <c r="C735" s="27">
        <v>3615703.63</v>
      </c>
      <c r="D735" s="27">
        <v>5589432.83</v>
      </c>
      <c r="E735" s="27">
        <v>7136547.31</v>
      </c>
      <c r="F735" s="27">
        <v>21566100.46</v>
      </c>
    </row>
    <row r="736" spans="1:6" ht="15">
      <c r="A736" s="6" t="s">
        <v>406</v>
      </c>
      <c r="B736" s="27">
        <v>50706.39</v>
      </c>
      <c r="C736" s="27">
        <v>237497.31</v>
      </c>
      <c r="D736" s="27">
        <v>884971.7</v>
      </c>
      <c r="E736" s="27">
        <v>1727268.42</v>
      </c>
      <c r="F736" s="27">
        <v>2931547.9</v>
      </c>
    </row>
    <row r="737" spans="1:6" ht="15">
      <c r="A737" s="6" t="s">
        <v>407</v>
      </c>
      <c r="B737" s="29">
        <v>0</v>
      </c>
      <c r="C737" s="29">
        <v>0</v>
      </c>
      <c r="D737" s="29">
        <v>0</v>
      </c>
      <c r="E737" s="29">
        <v>0</v>
      </c>
      <c r="F737" s="29">
        <v>0</v>
      </c>
    </row>
    <row r="738" spans="1:6" ht="15">
      <c r="A738" s="6" t="s">
        <v>408</v>
      </c>
      <c r="B738" s="27">
        <v>1624160.6</v>
      </c>
      <c r="C738" s="27">
        <v>3853200.94</v>
      </c>
      <c r="D738" s="27">
        <v>6474404.53</v>
      </c>
      <c r="E738" s="27">
        <v>8863815.73</v>
      </c>
      <c r="F738" s="27">
        <v>24497648.36</v>
      </c>
    </row>
    <row r="739" spans="1:6" ht="15">
      <c r="A739" s="6"/>
      <c r="B739" s="31"/>
      <c r="C739" s="31"/>
      <c r="D739" s="31"/>
      <c r="E739" s="31"/>
      <c r="F739" s="31"/>
    </row>
    <row r="740" spans="1:6" ht="15">
      <c r="A740" s="6" t="s">
        <v>409</v>
      </c>
      <c r="B740" s="27">
        <v>2781686.29</v>
      </c>
      <c r="C740" s="27">
        <v>4104490.21</v>
      </c>
      <c r="D740" s="27">
        <v>6179959.04</v>
      </c>
      <c r="E740" s="27">
        <v>6439668.08</v>
      </c>
      <c r="F740" s="27">
        <v>13295258.83</v>
      </c>
    </row>
    <row r="741" spans="1:6" ht="15">
      <c r="A741" s="6"/>
      <c r="B741" s="27"/>
      <c r="C741" s="27"/>
      <c r="D741" s="27"/>
      <c r="E741" s="27"/>
      <c r="F741" s="27"/>
    </row>
    <row r="742" spans="1:6" ht="15">
      <c r="A742" s="6" t="s">
        <v>410</v>
      </c>
      <c r="B742" s="27">
        <v>4405846.89</v>
      </c>
      <c r="C742" s="27">
        <v>7957691.15</v>
      </c>
      <c r="D742" s="27">
        <v>12654363.57</v>
      </c>
      <c r="E742" s="27">
        <v>15303483.81</v>
      </c>
      <c r="F742" s="27">
        <v>37792907.17</v>
      </c>
    </row>
    <row r="743" spans="1:6" ht="15">
      <c r="A743" s="6"/>
      <c r="B743" s="27"/>
      <c r="C743" s="27"/>
      <c r="D743" s="27"/>
      <c r="E743" s="27"/>
      <c r="F743" s="27"/>
    </row>
    <row r="744" spans="1:6" ht="15">
      <c r="A744" s="6" t="s">
        <v>411</v>
      </c>
      <c r="B744" s="27">
        <v>36.13</v>
      </c>
      <c r="C744" s="27">
        <v>46.83</v>
      </c>
      <c r="D744" s="27">
        <v>47.49</v>
      </c>
      <c r="E744" s="27">
        <v>52.57</v>
      </c>
      <c r="F744" s="27">
        <v>61.86</v>
      </c>
    </row>
    <row r="745" spans="1:6" ht="15">
      <c r="A745" s="6" t="s">
        <v>485</v>
      </c>
      <c r="B745" s="27">
        <v>4355140.5</v>
      </c>
      <c r="C745" s="27">
        <v>7720193.84</v>
      </c>
      <c r="D745" s="27">
        <v>11769391.87</v>
      </c>
      <c r="E745" s="27">
        <v>13576215.41</v>
      </c>
      <c r="F745" s="27">
        <v>34861359.29</v>
      </c>
    </row>
    <row r="746" spans="1:6" ht="15">
      <c r="A746" s="6"/>
      <c r="B746" s="54"/>
      <c r="C746" s="54"/>
      <c r="D746" s="54"/>
      <c r="E746" s="54"/>
      <c r="F746" s="54"/>
    </row>
    <row r="747" spans="1:6" ht="15">
      <c r="A747" s="6"/>
      <c r="B747" s="18"/>
      <c r="C747" s="18"/>
      <c r="D747" s="18"/>
      <c r="E747" s="18"/>
      <c r="F747" s="18"/>
    </row>
    <row r="748" spans="1:6" ht="15">
      <c r="A748" s="5" t="s">
        <v>25</v>
      </c>
      <c r="B748" s="18"/>
      <c r="C748" s="18"/>
      <c r="D748" s="18"/>
      <c r="E748" s="18"/>
      <c r="F748" s="18"/>
    </row>
    <row r="749" spans="1:6" ht="15">
      <c r="A749" s="6"/>
      <c r="B749" s="27"/>
      <c r="C749" s="27"/>
      <c r="D749" s="27"/>
      <c r="E749" s="27"/>
      <c r="F749" s="27"/>
    </row>
    <row r="750" spans="1:6" ht="15">
      <c r="A750" s="5" t="s">
        <v>360</v>
      </c>
      <c r="B750" s="27"/>
      <c r="C750" s="27"/>
      <c r="D750" s="27"/>
      <c r="E750" s="27"/>
      <c r="F750" s="27"/>
    </row>
    <row r="751" spans="1:6" ht="15">
      <c r="A751" s="6" t="s">
        <v>484</v>
      </c>
      <c r="B751" s="27">
        <v>820065.7100000001</v>
      </c>
      <c r="C751" s="27">
        <v>1856850.38</v>
      </c>
      <c r="D751" s="27">
        <v>2567474.48</v>
      </c>
      <c r="E751" s="27">
        <v>2894994.89</v>
      </c>
      <c r="F751" s="27">
        <v>11323358.17</v>
      </c>
    </row>
    <row r="752" spans="1:6" ht="15">
      <c r="A752" s="6" t="s">
        <v>401</v>
      </c>
      <c r="B752" s="27">
        <v>379092.88</v>
      </c>
      <c r="C752" s="27">
        <v>604213.64</v>
      </c>
      <c r="D752" s="27">
        <v>1119760.37</v>
      </c>
      <c r="E752" s="27">
        <v>1189310.14</v>
      </c>
      <c r="F752" s="27">
        <v>581209.57</v>
      </c>
    </row>
    <row r="753" spans="1:6" ht="15">
      <c r="A753" s="6" t="s">
        <v>362</v>
      </c>
      <c r="B753" s="29">
        <v>9389.14</v>
      </c>
      <c r="C753" s="29">
        <v>8372.89</v>
      </c>
      <c r="D753" s="29">
        <v>33470.57</v>
      </c>
      <c r="E753" s="29">
        <v>35573.55</v>
      </c>
      <c r="F753" s="29">
        <v>2365.88</v>
      </c>
    </row>
    <row r="754" spans="1:6" ht="15">
      <c r="A754" s="6" t="s">
        <v>402</v>
      </c>
      <c r="B754" s="27">
        <v>1208547.74</v>
      </c>
      <c r="C754" s="27">
        <v>2469436.91</v>
      </c>
      <c r="D754" s="27">
        <v>3720705.41</v>
      </c>
      <c r="E754" s="27">
        <v>4119878.59</v>
      </c>
      <c r="F754" s="27">
        <v>11906933.63</v>
      </c>
    </row>
    <row r="755" spans="1:6" ht="15">
      <c r="A755" s="6"/>
      <c r="B755" s="27"/>
      <c r="C755" s="27"/>
      <c r="D755" s="27"/>
      <c r="E755" s="27"/>
      <c r="F755" s="27"/>
    </row>
    <row r="756" spans="1:6" ht="15">
      <c r="A756" s="5" t="s">
        <v>366</v>
      </c>
      <c r="B756" s="27"/>
      <c r="C756" s="27"/>
      <c r="D756" s="27"/>
      <c r="E756" s="27"/>
      <c r="F756" s="27"/>
    </row>
    <row r="757" spans="1:6" ht="15">
      <c r="A757" s="6" t="s">
        <v>403</v>
      </c>
      <c r="B757" s="27">
        <v>147350.7</v>
      </c>
      <c r="C757" s="27">
        <v>803826.76</v>
      </c>
      <c r="D757" s="27">
        <v>1414289.74</v>
      </c>
      <c r="E757" s="27">
        <v>1311923.55</v>
      </c>
      <c r="F757" s="27">
        <v>4859884.87</v>
      </c>
    </row>
    <row r="758" spans="1:6" ht="15">
      <c r="A758" s="6" t="s">
        <v>482</v>
      </c>
      <c r="B758" s="29">
        <v>83312.33</v>
      </c>
      <c r="C758" s="29">
        <v>127530.82</v>
      </c>
      <c r="D758" s="29">
        <v>111995.09</v>
      </c>
      <c r="E758" s="29">
        <v>210442.23</v>
      </c>
      <c r="F758" s="29">
        <v>800868.31</v>
      </c>
    </row>
    <row r="759" spans="1:6" ht="15">
      <c r="A759" s="6" t="s">
        <v>367</v>
      </c>
      <c r="B759" s="27">
        <v>230663.02</v>
      </c>
      <c r="C759" s="27">
        <v>931357.58</v>
      </c>
      <c r="D759" s="27">
        <v>1526284.83</v>
      </c>
      <c r="E759" s="27">
        <v>1522365.78</v>
      </c>
      <c r="F759" s="27">
        <v>5660753.18</v>
      </c>
    </row>
    <row r="760" spans="1:6" ht="15">
      <c r="A760" s="6"/>
      <c r="B760" s="27"/>
      <c r="C760" s="27"/>
      <c r="D760" s="27"/>
      <c r="E760" s="27"/>
      <c r="F760" s="27"/>
    </row>
    <row r="761" spans="1:6" ht="15">
      <c r="A761" s="5" t="s">
        <v>368</v>
      </c>
      <c r="B761" s="27"/>
      <c r="C761" s="27"/>
      <c r="D761" s="27"/>
      <c r="E761" s="27"/>
      <c r="F761" s="27"/>
    </row>
    <row r="762" spans="1:6" ht="15">
      <c r="A762" s="6" t="s">
        <v>369</v>
      </c>
      <c r="B762" s="27">
        <v>36253</v>
      </c>
      <c r="C762" s="27">
        <v>28381.19</v>
      </c>
      <c r="D762" s="27">
        <v>2759.13</v>
      </c>
      <c r="E762" s="27">
        <v>4461.13</v>
      </c>
      <c r="F762" s="27">
        <v>62185.43</v>
      </c>
    </row>
    <row r="763" spans="1:6" ht="15">
      <c r="A763" s="6" t="s">
        <v>370</v>
      </c>
      <c r="B763" s="27">
        <v>2239.91</v>
      </c>
      <c r="C763" s="27">
        <v>2866.58</v>
      </c>
      <c r="D763" s="27">
        <v>0</v>
      </c>
      <c r="E763" s="27">
        <v>0</v>
      </c>
      <c r="F763" s="27">
        <v>0</v>
      </c>
    </row>
    <row r="764" spans="1:6" ht="15">
      <c r="A764" s="6" t="s">
        <v>371</v>
      </c>
      <c r="B764" s="29">
        <v>103421.16</v>
      </c>
      <c r="C764" s="29">
        <v>112660.19</v>
      </c>
      <c r="D764" s="29">
        <v>48102.01</v>
      </c>
      <c r="E764" s="29">
        <v>402842.01</v>
      </c>
      <c r="F764" s="29">
        <v>548251.16</v>
      </c>
    </row>
    <row r="765" spans="1:6" ht="15">
      <c r="A765" s="6" t="s">
        <v>372</v>
      </c>
      <c r="B765" s="27">
        <v>141914.07</v>
      </c>
      <c r="C765" s="27">
        <v>143907.97</v>
      </c>
      <c r="D765" s="27">
        <v>50861.14</v>
      </c>
      <c r="E765" s="27">
        <v>407303.14</v>
      </c>
      <c r="F765" s="27">
        <v>610436.59</v>
      </c>
    </row>
    <row r="766" spans="1:6" ht="15">
      <c r="A766" s="6"/>
      <c r="B766" s="27"/>
      <c r="C766" s="27"/>
      <c r="D766" s="27"/>
      <c r="E766" s="27"/>
      <c r="F766" s="27"/>
    </row>
    <row r="767" spans="1:6" ht="15">
      <c r="A767" s="5" t="s">
        <v>373</v>
      </c>
      <c r="B767" s="27"/>
      <c r="C767" s="27"/>
      <c r="D767" s="27"/>
      <c r="E767" s="27"/>
      <c r="F767" s="27"/>
    </row>
    <row r="768" spans="1:6" ht="15">
      <c r="A768" s="6" t="s">
        <v>374</v>
      </c>
      <c r="B768" s="27">
        <v>0</v>
      </c>
      <c r="C768" s="27">
        <v>1226.41</v>
      </c>
      <c r="D768" s="27">
        <v>0</v>
      </c>
      <c r="E768" s="27">
        <v>36004.38</v>
      </c>
      <c r="F768" s="27">
        <v>186223.51</v>
      </c>
    </row>
    <row r="769" spans="1:6" ht="15">
      <c r="A769" s="6" t="s">
        <v>375</v>
      </c>
      <c r="B769" s="27">
        <v>51863.63</v>
      </c>
      <c r="C769" s="27">
        <v>194734.39</v>
      </c>
      <c r="D769" s="27">
        <v>497350.02</v>
      </c>
      <c r="E769" s="27">
        <v>907781.01</v>
      </c>
      <c r="F769" s="27">
        <v>2289579.5</v>
      </c>
    </row>
    <row r="770" spans="1:6" ht="15">
      <c r="A770" s="6" t="s">
        <v>376</v>
      </c>
      <c r="B770" s="29">
        <v>40006.99</v>
      </c>
      <c r="C770" s="29">
        <v>81506.37</v>
      </c>
      <c r="D770" s="29">
        <v>175259.44</v>
      </c>
      <c r="E770" s="29">
        <v>272146.1</v>
      </c>
      <c r="F770" s="29">
        <v>1891020.69</v>
      </c>
    </row>
    <row r="771" spans="1:6" ht="15">
      <c r="A771" s="6" t="s">
        <v>378</v>
      </c>
      <c r="B771" s="27">
        <v>91870.62</v>
      </c>
      <c r="C771" s="27">
        <v>277467.18</v>
      </c>
      <c r="D771" s="27">
        <v>672609.46</v>
      </c>
      <c r="E771" s="27">
        <v>1215931.49</v>
      </c>
      <c r="F771" s="27">
        <v>4366823.7</v>
      </c>
    </row>
    <row r="772" spans="1:6" ht="15">
      <c r="A772" s="6"/>
      <c r="B772" s="27"/>
      <c r="C772" s="27"/>
      <c r="D772" s="27"/>
      <c r="E772" s="27"/>
      <c r="F772" s="27"/>
    </row>
    <row r="773" spans="1:6" ht="15">
      <c r="A773" s="6" t="s">
        <v>404</v>
      </c>
      <c r="B773" s="27">
        <v>-16049.1</v>
      </c>
      <c r="C773" s="27">
        <v>-17871.65</v>
      </c>
      <c r="D773" s="27">
        <v>-30892.75</v>
      </c>
      <c r="E773" s="27">
        <v>-29246.08</v>
      </c>
      <c r="F773" s="27">
        <v>-81540.38</v>
      </c>
    </row>
    <row r="774" spans="1:6" ht="15">
      <c r="A774" s="6"/>
      <c r="B774" s="27"/>
      <c r="C774" s="27"/>
      <c r="D774" s="27"/>
      <c r="E774" s="27"/>
      <c r="F774" s="27"/>
    </row>
    <row r="775" spans="1:6" ht="15">
      <c r="A775" s="6" t="s">
        <v>405</v>
      </c>
      <c r="B775" s="27">
        <v>1656946.35</v>
      </c>
      <c r="C775" s="27">
        <v>3804297.98</v>
      </c>
      <c r="D775" s="27">
        <v>5939568.1</v>
      </c>
      <c r="E775" s="27">
        <v>7236232.92</v>
      </c>
      <c r="F775" s="27">
        <v>22463406.71</v>
      </c>
    </row>
    <row r="776" spans="1:6" ht="15">
      <c r="A776" s="6" t="s">
        <v>406</v>
      </c>
      <c r="B776" s="27">
        <v>65933.02</v>
      </c>
      <c r="C776" s="27">
        <v>333429.13</v>
      </c>
      <c r="D776" s="27">
        <v>1219015.51</v>
      </c>
      <c r="E776" s="27">
        <v>2216738.59</v>
      </c>
      <c r="F776" s="27">
        <v>3521546.44</v>
      </c>
    </row>
    <row r="777" spans="1:6" ht="15">
      <c r="A777" s="6" t="s">
        <v>407</v>
      </c>
      <c r="B777" s="29">
        <v>0</v>
      </c>
      <c r="C777" s="29">
        <v>0</v>
      </c>
      <c r="D777" s="29">
        <v>0</v>
      </c>
      <c r="E777" s="29">
        <v>0</v>
      </c>
      <c r="F777" s="29">
        <v>0</v>
      </c>
    </row>
    <row r="778" spans="1:6" ht="15">
      <c r="A778" s="6" t="s">
        <v>408</v>
      </c>
      <c r="B778" s="54">
        <v>1722879.37</v>
      </c>
      <c r="C778" s="54">
        <v>4137727.11</v>
      </c>
      <c r="D778" s="54">
        <v>7158583.61</v>
      </c>
      <c r="E778" s="54">
        <v>9452971.51</v>
      </c>
      <c r="F778" s="54">
        <v>25984953.15</v>
      </c>
    </row>
    <row r="779" spans="1:6" ht="15">
      <c r="A779" s="6"/>
      <c r="B779" s="27"/>
      <c r="C779" s="27"/>
      <c r="D779" s="27"/>
      <c r="E779" s="27"/>
      <c r="F779" s="27"/>
    </row>
    <row r="780" spans="1:6" ht="15">
      <c r="A780" s="6" t="s">
        <v>409</v>
      </c>
      <c r="B780" s="27">
        <v>4309530.1</v>
      </c>
      <c r="C780" s="27">
        <v>5775211.81</v>
      </c>
      <c r="D780" s="27">
        <v>8625326.9</v>
      </c>
      <c r="E780" s="27">
        <v>8371382.34</v>
      </c>
      <c r="F780" s="27">
        <v>16023412.84</v>
      </c>
    </row>
    <row r="781" spans="1:6" ht="15">
      <c r="A781" s="6"/>
      <c r="B781" s="27"/>
      <c r="C781" s="27"/>
      <c r="D781" s="27"/>
      <c r="E781" s="27"/>
      <c r="F781" s="27"/>
    </row>
    <row r="782" spans="1:6" ht="15">
      <c r="A782" s="6" t="s">
        <v>410</v>
      </c>
      <c r="B782" s="27">
        <v>6032409.47</v>
      </c>
      <c r="C782" s="27">
        <v>9912938.93</v>
      </c>
      <c r="D782" s="27">
        <v>15783910.52</v>
      </c>
      <c r="E782" s="27">
        <v>17824353.86</v>
      </c>
      <c r="F782" s="27">
        <v>42008365.92</v>
      </c>
    </row>
    <row r="783" spans="1:6" ht="15">
      <c r="A783" s="6"/>
      <c r="B783" s="27"/>
      <c r="C783" s="27"/>
      <c r="D783" s="27"/>
      <c r="E783" s="27"/>
      <c r="F783" s="27"/>
    </row>
    <row r="784" spans="1:6" ht="15">
      <c r="A784" s="6"/>
      <c r="B784" s="27"/>
      <c r="C784" s="27"/>
      <c r="D784" s="27"/>
      <c r="E784" s="27"/>
      <c r="F784" s="27"/>
    </row>
    <row r="785" spans="1:6" ht="15">
      <c r="A785" s="6" t="s">
        <v>413</v>
      </c>
      <c r="B785" s="27">
        <v>27.77</v>
      </c>
      <c r="C785" s="27">
        <v>39.71</v>
      </c>
      <c r="D785" s="27">
        <v>40.78</v>
      </c>
      <c r="E785" s="27">
        <v>46.36</v>
      </c>
      <c r="F785" s="27">
        <v>58.37</v>
      </c>
    </row>
    <row r="786" spans="1:6" ht="15">
      <c r="A786" s="13"/>
      <c r="B786" s="25"/>
      <c r="C786" s="25"/>
      <c r="D786" s="25"/>
      <c r="E786" s="25"/>
      <c r="F786" s="25"/>
    </row>
    <row r="787" spans="1:6" ht="15">
      <c r="A787" s="6"/>
      <c r="B787" s="18"/>
      <c r="C787" s="18"/>
      <c r="D787" s="18"/>
      <c r="E787" s="18"/>
      <c r="F787" s="18"/>
    </row>
    <row r="788" spans="1:6" ht="15">
      <c r="A788" s="6"/>
      <c r="B788" s="18"/>
      <c r="C788" s="18"/>
      <c r="D788" s="18"/>
      <c r="E788" s="18"/>
      <c r="F788" s="18"/>
    </row>
    <row r="789" spans="1:6" ht="15">
      <c r="A789" s="1" t="s">
        <v>414</v>
      </c>
      <c r="B789" s="3" t="s">
        <v>415</v>
      </c>
      <c r="C789" s="4"/>
      <c r="D789" s="4"/>
      <c r="E789" s="4"/>
      <c r="F789" s="4"/>
    </row>
    <row r="790" spans="1:6" ht="15">
      <c r="A790" s="6"/>
      <c r="B790" s="9"/>
      <c r="C790" s="9"/>
      <c r="D790" s="9"/>
      <c r="E790" s="9"/>
      <c r="F790" s="90"/>
    </row>
    <row r="791" spans="1:6" ht="15">
      <c r="A791" s="91" t="s">
        <v>472</v>
      </c>
      <c r="B791" s="144" t="s">
        <v>6</v>
      </c>
      <c r="C791" s="144"/>
      <c r="D791" s="144"/>
      <c r="E791" s="144"/>
      <c r="F791" s="144"/>
    </row>
    <row r="792" spans="1:6" ht="15">
      <c r="A792" s="13" t="s">
        <v>7</v>
      </c>
      <c r="B792" s="92" t="s">
        <v>10</v>
      </c>
      <c r="C792" s="93" t="s">
        <v>11</v>
      </c>
      <c r="D792" s="93" t="s">
        <v>12</v>
      </c>
      <c r="E792" s="93" t="s">
        <v>13</v>
      </c>
      <c r="F792" s="92" t="s">
        <v>14</v>
      </c>
    </row>
    <row r="793" spans="1:6" ht="15">
      <c r="A793" s="6"/>
      <c r="B793" s="18"/>
      <c r="C793" s="18"/>
      <c r="D793" s="18"/>
      <c r="E793" s="18"/>
      <c r="F793" s="18"/>
    </row>
    <row r="794" spans="1:6" ht="15">
      <c r="A794" s="6"/>
      <c r="B794" s="18"/>
      <c r="C794" s="18"/>
      <c r="D794" s="18"/>
      <c r="E794" s="18"/>
      <c r="F794" s="18"/>
    </row>
    <row r="795" spans="1:6" ht="15">
      <c r="A795" s="5" t="s">
        <v>416</v>
      </c>
      <c r="B795" s="18"/>
      <c r="C795" s="18"/>
      <c r="D795" s="18"/>
      <c r="E795" s="18"/>
      <c r="F795" s="18"/>
    </row>
    <row r="796" spans="1:6" ht="15">
      <c r="A796" s="5" t="s">
        <v>82</v>
      </c>
      <c r="B796" s="18"/>
      <c r="C796" s="18"/>
      <c r="D796" s="18"/>
      <c r="E796" s="18"/>
      <c r="F796" s="18"/>
    </row>
    <row r="797" spans="1:6" ht="15">
      <c r="A797" s="6" t="s">
        <v>99</v>
      </c>
      <c r="B797" s="54">
        <v>1212966.31</v>
      </c>
      <c r="C797" s="54">
        <v>1635406.1</v>
      </c>
      <c r="D797" s="54">
        <v>2898761.81</v>
      </c>
      <c r="E797" s="54">
        <v>2354948.47</v>
      </c>
      <c r="F797" s="54">
        <v>3557653.29</v>
      </c>
    </row>
    <row r="798" spans="1:6" ht="15">
      <c r="A798" s="6" t="s">
        <v>418</v>
      </c>
      <c r="B798" s="29">
        <v>-2229.34</v>
      </c>
      <c r="C798" s="29">
        <v>-5248.61</v>
      </c>
      <c r="D798" s="29">
        <v>-9645.7</v>
      </c>
      <c r="E798" s="29">
        <v>-5559.89</v>
      </c>
      <c r="F798" s="29">
        <v>-24441.04</v>
      </c>
    </row>
    <row r="799" spans="1:6" ht="15">
      <c r="A799" s="6" t="s">
        <v>98</v>
      </c>
      <c r="B799" s="27">
        <v>1210736.97</v>
      </c>
      <c r="C799" s="27">
        <v>1630157.48</v>
      </c>
      <c r="D799" s="27">
        <v>2889116.11</v>
      </c>
      <c r="E799" s="27">
        <v>2349388.58</v>
      </c>
      <c r="F799" s="27">
        <v>3533212.25</v>
      </c>
    </row>
    <row r="800" spans="1:6" ht="15">
      <c r="A800" s="6"/>
      <c r="B800" s="27"/>
      <c r="C800" s="27"/>
      <c r="D800" s="27"/>
      <c r="E800" s="27"/>
      <c r="F800" s="27"/>
    </row>
    <row r="801" spans="1:6" ht="15">
      <c r="A801" s="6" t="s">
        <v>325</v>
      </c>
      <c r="B801" s="27">
        <v>387056.16</v>
      </c>
      <c r="C801" s="27">
        <v>247198.98</v>
      </c>
      <c r="D801" s="27">
        <v>209585.21</v>
      </c>
      <c r="E801" s="27">
        <v>216512.85</v>
      </c>
      <c r="F801" s="27">
        <v>195377.16</v>
      </c>
    </row>
    <row r="802" spans="1:6" ht="15">
      <c r="A802" s="6" t="s">
        <v>334</v>
      </c>
      <c r="B802" s="27">
        <v>-58354.87</v>
      </c>
      <c r="C802" s="27">
        <v>-52266.29</v>
      </c>
      <c r="D802" s="27">
        <v>-91822.8</v>
      </c>
      <c r="E802" s="27">
        <v>-74839.16</v>
      </c>
      <c r="F802" s="27">
        <v>-261233.43</v>
      </c>
    </row>
    <row r="803" spans="1:6" ht="15">
      <c r="A803" s="6"/>
      <c r="B803" s="27"/>
      <c r="C803" s="27"/>
      <c r="D803" s="27"/>
      <c r="E803" s="27"/>
      <c r="F803" s="27"/>
    </row>
    <row r="804" spans="1:6" ht="15">
      <c r="A804" s="6" t="s">
        <v>420</v>
      </c>
      <c r="B804" s="27">
        <v>1539438.26</v>
      </c>
      <c r="C804" s="27">
        <v>1825090.17</v>
      </c>
      <c r="D804" s="27">
        <v>3006878.52</v>
      </c>
      <c r="E804" s="27">
        <v>2491062.27</v>
      </c>
      <c r="F804" s="27">
        <v>3467355.98</v>
      </c>
    </row>
    <row r="805" spans="1:6" ht="15">
      <c r="A805" s="6"/>
      <c r="B805" s="27"/>
      <c r="C805" s="27"/>
      <c r="D805" s="27"/>
      <c r="E805" s="27"/>
      <c r="F805" s="27"/>
    </row>
    <row r="806" spans="1:6" ht="15">
      <c r="A806" s="6"/>
      <c r="B806" s="27"/>
      <c r="C806" s="27"/>
      <c r="D806" s="27"/>
      <c r="E806" s="27"/>
      <c r="F806" s="27"/>
    </row>
    <row r="807" spans="1:6" ht="15">
      <c r="A807" s="5" t="s">
        <v>421</v>
      </c>
      <c r="B807" s="27"/>
      <c r="C807" s="27"/>
      <c r="D807" s="27"/>
      <c r="E807" s="27"/>
      <c r="F807" s="27"/>
    </row>
    <row r="808" spans="1:6" ht="15">
      <c r="A808" s="6" t="s">
        <v>423</v>
      </c>
      <c r="B808" s="27">
        <v>14152.15</v>
      </c>
      <c r="C808" s="27">
        <v>3079.73</v>
      </c>
      <c r="D808" s="27">
        <v>-2091.48</v>
      </c>
      <c r="E808" s="27">
        <v>-272.41</v>
      </c>
      <c r="F808" s="27">
        <v>55326.18</v>
      </c>
    </row>
    <row r="809" spans="1:6" ht="15">
      <c r="A809" s="6" t="s">
        <v>404</v>
      </c>
      <c r="B809" s="27">
        <v>-22758.03</v>
      </c>
      <c r="C809" s="27">
        <v>702.68</v>
      </c>
      <c r="D809" s="27">
        <v>4206.16</v>
      </c>
      <c r="E809" s="27">
        <v>16223.44</v>
      </c>
      <c r="F809" s="27">
        <v>-59256.93</v>
      </c>
    </row>
    <row r="810" spans="1:6" ht="15">
      <c r="A810" s="6" t="s">
        <v>370</v>
      </c>
      <c r="B810" s="29">
        <v>0</v>
      </c>
      <c r="C810" s="29">
        <v>0</v>
      </c>
      <c r="D810" s="29">
        <v>0</v>
      </c>
      <c r="E810" s="29">
        <v>0</v>
      </c>
      <c r="F810" s="29">
        <v>0</v>
      </c>
    </row>
    <row r="811" spans="1:6" ht="15">
      <c r="A811" s="6" t="s">
        <v>405</v>
      </c>
      <c r="B811" s="27">
        <v>-8605.88</v>
      </c>
      <c r="C811" s="27">
        <v>3782.41</v>
      </c>
      <c r="D811" s="27">
        <v>2114.69</v>
      </c>
      <c r="E811" s="27">
        <v>15951.03</v>
      </c>
      <c r="F811" s="27">
        <v>-3930.75</v>
      </c>
    </row>
    <row r="812" spans="1:6" ht="15">
      <c r="A812" s="6"/>
      <c r="B812" s="27"/>
      <c r="C812" s="27"/>
      <c r="D812" s="27"/>
      <c r="E812" s="27"/>
      <c r="F812" s="27"/>
    </row>
    <row r="813" spans="1:6" ht="15">
      <c r="A813" s="6" t="s">
        <v>382</v>
      </c>
      <c r="B813" s="27">
        <v>-15896.44</v>
      </c>
      <c r="C813" s="27">
        <v>-94379.87</v>
      </c>
      <c r="D813" s="27">
        <v>-355818.37</v>
      </c>
      <c r="E813" s="27">
        <v>-494434.04</v>
      </c>
      <c r="F813" s="27">
        <v>-612981.94</v>
      </c>
    </row>
    <row r="814" spans="1:6" ht="15">
      <c r="A814" s="6"/>
      <c r="B814" s="27"/>
      <c r="C814" s="27"/>
      <c r="D814" s="27"/>
      <c r="E814" s="27"/>
      <c r="F814" s="27"/>
    </row>
    <row r="815" spans="1:6" ht="15">
      <c r="A815" s="6" t="s">
        <v>408</v>
      </c>
      <c r="B815" s="27">
        <v>-24502.32</v>
      </c>
      <c r="C815" s="27">
        <v>-90597.45</v>
      </c>
      <c r="D815" s="27">
        <v>-353703.68</v>
      </c>
      <c r="E815" s="27">
        <v>-478483.01</v>
      </c>
      <c r="F815" s="27">
        <v>-616912.69</v>
      </c>
    </row>
    <row r="816" spans="1:6" ht="15">
      <c r="A816" s="13"/>
      <c r="B816" s="25"/>
      <c r="C816" s="25"/>
      <c r="D816" s="25"/>
      <c r="E816" s="25"/>
      <c r="F816" s="25"/>
    </row>
    <row r="817" spans="1:6" ht="15">
      <c r="A817" s="9"/>
      <c r="B817" s="44"/>
      <c r="C817" s="44"/>
      <c r="D817" s="44"/>
      <c r="E817" s="44"/>
      <c r="F817" s="44"/>
    </row>
    <row r="818" spans="1:6" ht="15">
      <c r="A818" s="6"/>
      <c r="B818" s="18"/>
      <c r="C818" s="18"/>
      <c r="D818" s="18"/>
      <c r="E818" s="18"/>
      <c r="F818" s="18"/>
    </row>
    <row r="819" spans="1:6" ht="15">
      <c r="A819" s="1" t="s">
        <v>424</v>
      </c>
      <c r="B819" s="3" t="s">
        <v>425</v>
      </c>
      <c r="C819" s="4"/>
      <c r="D819" s="4"/>
      <c r="E819" s="4"/>
      <c r="F819" s="4"/>
    </row>
    <row r="820" spans="1:6" ht="15">
      <c r="A820" s="6"/>
      <c r="B820" s="9"/>
      <c r="C820" s="9"/>
      <c r="D820" s="9"/>
      <c r="E820" s="9"/>
      <c r="F820" s="90"/>
    </row>
    <row r="821" spans="1:6" ht="15">
      <c r="A821" s="91" t="s">
        <v>472</v>
      </c>
      <c r="B821" s="144" t="s">
        <v>6</v>
      </c>
      <c r="C821" s="144"/>
      <c r="D821" s="144"/>
      <c r="E821" s="144"/>
      <c r="F821" s="144"/>
    </row>
    <row r="822" spans="1:6" ht="15">
      <c r="A822" s="13" t="s">
        <v>7</v>
      </c>
      <c r="B822" s="92" t="s">
        <v>10</v>
      </c>
      <c r="C822" s="93" t="s">
        <v>11</v>
      </c>
      <c r="D822" s="93" t="s">
        <v>12</v>
      </c>
      <c r="E822" s="93" t="s">
        <v>13</v>
      </c>
      <c r="F822" s="92" t="s">
        <v>14</v>
      </c>
    </row>
    <row r="823" spans="1:6" ht="15">
      <c r="A823" s="6"/>
      <c r="B823" s="18"/>
      <c r="C823" s="18"/>
      <c r="D823" s="18"/>
      <c r="E823" s="18"/>
      <c r="F823" s="18"/>
    </row>
    <row r="824" spans="1:6" ht="15">
      <c r="A824" s="6"/>
      <c r="B824" s="18"/>
      <c r="C824" s="18"/>
      <c r="D824" s="18"/>
      <c r="E824" s="18"/>
      <c r="F824" s="18"/>
    </row>
    <row r="825" spans="1:6" ht="15">
      <c r="A825" s="6" t="s">
        <v>426</v>
      </c>
      <c r="B825" s="27">
        <v>2781686.29</v>
      </c>
      <c r="C825" s="27">
        <v>4104490.21</v>
      </c>
      <c r="D825" s="27">
        <v>6179959.04</v>
      </c>
      <c r="E825" s="27">
        <v>6439668.08</v>
      </c>
      <c r="F825" s="27">
        <v>13295258.83</v>
      </c>
    </row>
    <row r="826" spans="1:6" ht="15">
      <c r="A826" s="6" t="s">
        <v>310</v>
      </c>
      <c r="B826" s="27">
        <v>-9877.46</v>
      </c>
      <c r="C826" s="27">
        <v>-56495.7</v>
      </c>
      <c r="D826" s="27">
        <v>-83283.44</v>
      </c>
      <c r="E826" s="27">
        <v>179872.87</v>
      </c>
      <c r="F826" s="27">
        <v>229508.85</v>
      </c>
    </row>
    <row r="827" spans="1:6" ht="15">
      <c r="A827" s="6"/>
      <c r="B827" s="27"/>
      <c r="C827" s="27"/>
      <c r="D827" s="27"/>
      <c r="E827" s="27"/>
      <c r="F827" s="27"/>
    </row>
    <row r="828" spans="1:6" ht="15">
      <c r="A828" s="5" t="s">
        <v>427</v>
      </c>
      <c r="B828" s="27"/>
      <c r="C828" s="27"/>
      <c r="D828" s="27"/>
      <c r="E828" s="27"/>
      <c r="F828" s="27"/>
    </row>
    <row r="829" spans="1:6" ht="15">
      <c r="A829" s="6" t="s">
        <v>82</v>
      </c>
      <c r="B829" s="27">
        <v>1210736.97</v>
      </c>
      <c r="C829" s="27">
        <v>1630157.48</v>
      </c>
      <c r="D829" s="27">
        <v>2889116.11</v>
      </c>
      <c r="E829" s="27">
        <v>2349388.58</v>
      </c>
      <c r="F829" s="27">
        <v>3533212.25</v>
      </c>
    </row>
    <row r="830" spans="1:6" ht="15">
      <c r="A830" s="6" t="s">
        <v>325</v>
      </c>
      <c r="B830" s="27">
        <v>387056.16</v>
      </c>
      <c r="C830" s="27">
        <v>247198.98</v>
      </c>
      <c r="D830" s="27">
        <v>209585.21</v>
      </c>
      <c r="E830" s="27">
        <v>216512.85</v>
      </c>
      <c r="F830" s="27">
        <v>195377.16</v>
      </c>
    </row>
    <row r="831" spans="1:6" ht="15">
      <c r="A831" s="6" t="s">
        <v>334</v>
      </c>
      <c r="B831" s="29">
        <v>-58354.87</v>
      </c>
      <c r="C831" s="29">
        <v>-52266.29</v>
      </c>
      <c r="D831" s="29">
        <v>-91822.8</v>
      </c>
      <c r="E831" s="29">
        <v>-74839.16</v>
      </c>
      <c r="F831" s="29">
        <v>-261233.43</v>
      </c>
    </row>
    <row r="832" spans="1:6" ht="15">
      <c r="A832" s="6" t="s">
        <v>428</v>
      </c>
      <c r="B832" s="27">
        <v>1539438.26</v>
      </c>
      <c r="C832" s="27">
        <v>1825090.17</v>
      </c>
      <c r="D832" s="27">
        <v>3006878.52</v>
      </c>
      <c r="E832" s="27">
        <v>2491062.27</v>
      </c>
      <c r="F832" s="27">
        <v>3467355.98</v>
      </c>
    </row>
    <row r="833" spans="1:6" ht="15">
      <c r="A833" s="6"/>
      <c r="B833" s="27"/>
      <c r="C833" s="27"/>
      <c r="D833" s="27"/>
      <c r="E833" s="27"/>
      <c r="F833" s="27"/>
    </row>
    <row r="834" spans="1:6" ht="15">
      <c r="A834" s="5" t="s">
        <v>429</v>
      </c>
      <c r="B834" s="27"/>
      <c r="C834" s="27"/>
      <c r="D834" s="27"/>
      <c r="E834" s="27"/>
      <c r="F834" s="27"/>
    </row>
    <row r="835" spans="1:6" ht="15">
      <c r="A835" s="6" t="s">
        <v>430</v>
      </c>
      <c r="B835" s="27">
        <v>-8605.88</v>
      </c>
      <c r="C835" s="27">
        <v>3782.41</v>
      </c>
      <c r="D835" s="27">
        <v>2114.69</v>
      </c>
      <c r="E835" s="27">
        <v>15951.03</v>
      </c>
      <c r="F835" s="27">
        <v>-3930.75</v>
      </c>
    </row>
    <row r="836" spans="1:6" ht="15">
      <c r="A836" s="6" t="s">
        <v>382</v>
      </c>
      <c r="B836" s="29">
        <v>-15896.44</v>
      </c>
      <c r="C836" s="29">
        <v>-94379.87</v>
      </c>
      <c r="D836" s="29">
        <v>-355818.37</v>
      </c>
      <c r="E836" s="29">
        <v>-494434.04</v>
      </c>
      <c r="F836" s="29">
        <v>-612981.94</v>
      </c>
    </row>
    <row r="837" spans="1:6" ht="15">
      <c r="A837" s="6" t="s">
        <v>408</v>
      </c>
      <c r="B837" s="27">
        <v>-24502.32</v>
      </c>
      <c r="C837" s="27">
        <v>-90597.45</v>
      </c>
      <c r="D837" s="27">
        <v>-353703.68</v>
      </c>
      <c r="E837" s="27">
        <v>-478483.01</v>
      </c>
      <c r="F837" s="27">
        <v>-616912.69</v>
      </c>
    </row>
    <row r="838" spans="1:6" ht="15">
      <c r="A838" s="6"/>
      <c r="B838" s="27"/>
      <c r="C838" s="27"/>
      <c r="D838" s="27"/>
      <c r="E838" s="27"/>
      <c r="F838" s="27"/>
    </row>
    <row r="839" spans="1:6" ht="15">
      <c r="A839" s="5" t="s">
        <v>431</v>
      </c>
      <c r="B839" s="27"/>
      <c r="C839" s="27"/>
      <c r="D839" s="27"/>
      <c r="E839" s="27"/>
      <c r="F839" s="27"/>
    </row>
    <row r="840" spans="1:6" ht="15">
      <c r="A840" s="6" t="s">
        <v>353</v>
      </c>
      <c r="B840" s="27">
        <v>0</v>
      </c>
      <c r="C840" s="27">
        <v>0</v>
      </c>
      <c r="D840" s="27">
        <v>-10.84</v>
      </c>
      <c r="E840" s="27">
        <v>0</v>
      </c>
      <c r="F840" s="27">
        <v>-11.77</v>
      </c>
    </row>
    <row r="841" spans="1:6" ht="15">
      <c r="A841" s="6" t="s">
        <v>352</v>
      </c>
      <c r="B841" s="27">
        <v>34208.69</v>
      </c>
      <c r="C841" s="27">
        <v>17523.77</v>
      </c>
      <c r="D841" s="27">
        <v>4466.07</v>
      </c>
      <c r="E841" s="27">
        <v>-8669.32</v>
      </c>
      <c r="F841" s="27">
        <v>1221.9</v>
      </c>
    </row>
    <row r="842" spans="1:6" ht="15">
      <c r="A842" s="6" t="s">
        <v>432</v>
      </c>
      <c r="B842" s="27">
        <v>21065.65</v>
      </c>
      <c r="C842" s="27">
        <v>7245.49</v>
      </c>
      <c r="D842" s="27">
        <v>18995.03</v>
      </c>
      <c r="E842" s="27">
        <v>7640.23</v>
      </c>
      <c r="F842" s="27">
        <v>4988.32</v>
      </c>
    </row>
    <row r="843" spans="1:6" ht="15">
      <c r="A843" s="6" t="s">
        <v>380</v>
      </c>
      <c r="B843" s="27">
        <v>0</v>
      </c>
      <c r="C843" s="27">
        <v>0</v>
      </c>
      <c r="D843" s="27">
        <v>0</v>
      </c>
      <c r="E843" s="27">
        <v>0</v>
      </c>
      <c r="F843" s="27">
        <v>0</v>
      </c>
    </row>
    <row r="844" spans="1:6" ht="15">
      <c r="A844" s="6"/>
      <c r="B844" s="27"/>
      <c r="C844" s="27"/>
      <c r="D844" s="27"/>
      <c r="E844" s="27"/>
      <c r="F844" s="27"/>
    </row>
    <row r="845" spans="1:6" ht="15">
      <c r="A845" s="5" t="s">
        <v>433</v>
      </c>
      <c r="B845" s="27"/>
      <c r="C845" s="27"/>
      <c r="D845" s="27"/>
      <c r="E845" s="27"/>
      <c r="F845" s="27"/>
    </row>
    <row r="846" spans="1:6" ht="15">
      <c r="A846" s="6" t="s">
        <v>343</v>
      </c>
      <c r="B846" s="27">
        <v>22097.43</v>
      </c>
      <c r="C846" s="27">
        <v>24457.16</v>
      </c>
      <c r="D846" s="27">
        <v>93635.27</v>
      </c>
      <c r="E846" s="27">
        <v>62826.49</v>
      </c>
      <c r="F846" s="27">
        <v>46866.71</v>
      </c>
    </row>
    <row r="847" spans="1:6" ht="15">
      <c r="A847" s="6" t="s">
        <v>434</v>
      </c>
      <c r="B847" s="27">
        <v>-10391.58</v>
      </c>
      <c r="C847" s="27">
        <v>-7587.51</v>
      </c>
      <c r="D847" s="27">
        <v>-54338.52</v>
      </c>
      <c r="E847" s="27">
        <v>-196882.27</v>
      </c>
      <c r="F847" s="27">
        <v>-311129.87</v>
      </c>
    </row>
    <row r="848" spans="1:6" ht="15">
      <c r="A848" s="6"/>
      <c r="B848" s="27"/>
      <c r="C848" s="27"/>
      <c r="D848" s="27"/>
      <c r="E848" s="27"/>
      <c r="F848" s="27"/>
    </row>
    <row r="849" spans="1:6" ht="15">
      <c r="A849" s="6" t="s">
        <v>435</v>
      </c>
      <c r="B849" s="27">
        <v>22785.33</v>
      </c>
      <c r="C849" s="27">
        <v>-7275.41</v>
      </c>
      <c r="D849" s="27">
        <v>-124523.53</v>
      </c>
      <c r="E849" s="27">
        <v>-260737.86</v>
      </c>
      <c r="F849" s="27">
        <v>-351798.14</v>
      </c>
    </row>
    <row r="850" spans="1:6" ht="15">
      <c r="A850" s="6"/>
      <c r="B850" s="27"/>
      <c r="C850" s="27"/>
      <c r="D850" s="27"/>
      <c r="E850" s="27"/>
      <c r="F850" s="27"/>
    </row>
    <row r="851" spans="1:6" ht="15">
      <c r="A851" s="6" t="s">
        <v>436</v>
      </c>
      <c r="B851" s="27">
        <v>4309530.1</v>
      </c>
      <c r="C851" s="27">
        <v>5775211.81</v>
      </c>
      <c r="D851" s="27">
        <v>8625326.9</v>
      </c>
      <c r="E851" s="27">
        <v>8371382.34</v>
      </c>
      <c r="F851" s="27">
        <v>16023412.84</v>
      </c>
    </row>
    <row r="852" spans="1:6" ht="15">
      <c r="A852" s="13"/>
      <c r="B852" s="25"/>
      <c r="C852" s="25"/>
      <c r="D852" s="25"/>
      <c r="E852" s="25"/>
      <c r="F852" s="25"/>
    </row>
    <row r="853" spans="1:6" ht="15">
      <c r="A853" s="6"/>
      <c r="B853" s="18"/>
      <c r="C853" s="18"/>
      <c r="D853" s="18"/>
      <c r="E853" s="18"/>
      <c r="F853" s="18"/>
    </row>
    <row r="854" spans="1:6" ht="15">
      <c r="A854" s="6"/>
      <c r="B854" s="18"/>
      <c r="C854" s="18"/>
      <c r="D854" s="18"/>
      <c r="E854" s="18"/>
      <c r="F854" s="18"/>
    </row>
    <row r="855" spans="1:6" ht="15">
      <c r="A855" s="1" t="s">
        <v>437</v>
      </c>
      <c r="B855" s="3" t="s">
        <v>438</v>
      </c>
      <c r="C855" s="4"/>
      <c r="D855" s="4"/>
      <c r="E855" s="4"/>
      <c r="F855" s="4"/>
    </row>
    <row r="856" spans="1:6" ht="15">
      <c r="A856" s="6"/>
      <c r="B856" s="9"/>
      <c r="C856" s="9"/>
      <c r="D856" s="9"/>
      <c r="E856" s="9"/>
      <c r="F856" s="90"/>
    </row>
    <row r="857" spans="1:6" ht="15">
      <c r="A857" s="91" t="s">
        <v>472</v>
      </c>
      <c r="B857" s="144" t="s">
        <v>6</v>
      </c>
      <c r="C857" s="144"/>
      <c r="D857" s="144"/>
      <c r="E857" s="144"/>
      <c r="F857" s="144"/>
    </row>
    <row r="858" spans="1:6" ht="15">
      <c r="A858" s="13" t="s">
        <v>7</v>
      </c>
      <c r="B858" s="92" t="s">
        <v>10</v>
      </c>
      <c r="C858" s="93" t="s">
        <v>11</v>
      </c>
      <c r="D858" s="93" t="s">
        <v>12</v>
      </c>
      <c r="E858" s="93" t="s">
        <v>13</v>
      </c>
      <c r="F858" s="92" t="s">
        <v>14</v>
      </c>
    </row>
    <row r="859" spans="1:6" ht="15">
      <c r="A859" s="6"/>
      <c r="B859" s="18"/>
      <c r="C859" s="18"/>
      <c r="D859" s="18"/>
      <c r="E859" s="18"/>
      <c r="F859" s="18"/>
    </row>
    <row r="860" spans="1:6" ht="15">
      <c r="A860" s="6"/>
      <c r="B860" s="18"/>
      <c r="C860" s="18"/>
      <c r="D860" s="18"/>
      <c r="E860" s="18"/>
      <c r="F860" s="18"/>
    </row>
    <row r="861" spans="1:6" ht="15">
      <c r="A861" s="5" t="s">
        <v>439</v>
      </c>
      <c r="B861" s="18"/>
      <c r="C861" s="18"/>
      <c r="D861" s="18"/>
      <c r="E861" s="18"/>
      <c r="F861" s="18"/>
    </row>
    <row r="862" spans="1:6" ht="15">
      <c r="A862" s="6" t="s">
        <v>440</v>
      </c>
      <c r="B862" s="27">
        <v>39801.67</v>
      </c>
      <c r="C862" s="27">
        <v>231959.16</v>
      </c>
      <c r="D862" s="27">
        <v>457297.1</v>
      </c>
      <c r="E862" s="27">
        <v>739099.3</v>
      </c>
      <c r="F862" s="27">
        <v>1725330.58</v>
      </c>
    </row>
    <row r="863" spans="1:6" ht="15">
      <c r="A863" s="6" t="s">
        <v>268</v>
      </c>
      <c r="B863" s="27">
        <v>18246.93</v>
      </c>
      <c r="C863" s="27">
        <v>56500.83</v>
      </c>
      <c r="D863" s="27">
        <v>145405.75</v>
      </c>
      <c r="E863" s="27">
        <v>151542.73</v>
      </c>
      <c r="F863" s="27">
        <v>336032.31</v>
      </c>
    </row>
    <row r="864" spans="1:6" ht="15">
      <c r="A864" s="6" t="s">
        <v>264</v>
      </c>
      <c r="B864" s="27">
        <v>2417.42</v>
      </c>
      <c r="C864" s="27">
        <v>13719.12</v>
      </c>
      <c r="D864" s="27">
        <v>54824.92</v>
      </c>
      <c r="E864" s="27">
        <v>111564.44</v>
      </c>
      <c r="F864" s="27">
        <v>215472.8</v>
      </c>
    </row>
    <row r="865" spans="1:6" ht="15">
      <c r="A865" s="6" t="s">
        <v>265</v>
      </c>
      <c r="B865" s="27">
        <v>525.74</v>
      </c>
      <c r="C865" s="27">
        <v>2785.86</v>
      </c>
      <c r="D865" s="27">
        <v>8189.21</v>
      </c>
      <c r="E865" s="27">
        <v>16087.43</v>
      </c>
      <c r="F865" s="27">
        <v>119782.84</v>
      </c>
    </row>
    <row r="866" spans="1:6" ht="15">
      <c r="A866" s="6" t="s">
        <v>266</v>
      </c>
      <c r="B866" s="27">
        <v>62.55</v>
      </c>
      <c r="C866" s="27">
        <v>7482.05</v>
      </c>
      <c r="D866" s="27">
        <v>29561.89</v>
      </c>
      <c r="E866" s="27">
        <v>35637.03</v>
      </c>
      <c r="F866" s="27">
        <v>53962.07</v>
      </c>
    </row>
    <row r="867" spans="1:6" ht="15">
      <c r="A867" s="6" t="s">
        <v>441</v>
      </c>
      <c r="B867" s="29">
        <v>244336.78</v>
      </c>
      <c r="C867" s="29">
        <v>518291.56</v>
      </c>
      <c r="D867" s="29">
        <v>606899.74</v>
      </c>
      <c r="E867" s="29">
        <v>637039.19</v>
      </c>
      <c r="F867" s="29">
        <v>641669.03</v>
      </c>
    </row>
    <row r="868" spans="1:6" ht="15">
      <c r="A868" s="6" t="s">
        <v>442</v>
      </c>
      <c r="B868" s="27">
        <v>-189293.9</v>
      </c>
      <c r="C868" s="27">
        <v>-253818.6</v>
      </c>
      <c r="D868" s="27">
        <v>-96772.91</v>
      </c>
      <c r="E868" s="27">
        <v>90313.95</v>
      </c>
      <c r="F868" s="27">
        <v>1030476.16</v>
      </c>
    </row>
    <row r="869" spans="1:6" ht="15">
      <c r="A869" s="6"/>
      <c r="B869" s="27"/>
      <c r="C869" s="27"/>
      <c r="D869" s="27"/>
      <c r="E869" s="27"/>
      <c r="F869" s="27"/>
    </row>
    <row r="870" spans="1:6" ht="15">
      <c r="A870" s="6" t="s">
        <v>443</v>
      </c>
      <c r="B870" s="27">
        <v>2214894.59</v>
      </c>
      <c r="C870" s="27">
        <v>5299952.76</v>
      </c>
      <c r="D870" s="27">
        <v>8574296.79</v>
      </c>
      <c r="E870" s="27">
        <v>9769601.33</v>
      </c>
      <c r="F870" s="27">
        <v>26188117.4</v>
      </c>
    </row>
    <row r="871" spans="1:6" ht="15">
      <c r="A871" s="6"/>
      <c r="B871" s="18"/>
      <c r="C871" s="18"/>
      <c r="D871" s="18"/>
      <c r="E871" s="18"/>
      <c r="F871" s="18"/>
    </row>
    <row r="872" spans="1:6" ht="15">
      <c r="A872" s="6" t="s">
        <v>444</v>
      </c>
      <c r="B872" s="18">
        <v>-8.55</v>
      </c>
      <c r="C872" s="18">
        <v>-4.79</v>
      </c>
      <c r="D872" s="18">
        <v>-1.13</v>
      </c>
      <c r="E872" s="18">
        <v>0.92</v>
      </c>
      <c r="F872" s="18">
        <v>3.93</v>
      </c>
    </row>
    <row r="873" spans="1:6" ht="15">
      <c r="A873" s="6"/>
      <c r="B873" s="18"/>
      <c r="C873" s="18"/>
      <c r="D873" s="18"/>
      <c r="E873" s="18"/>
      <c r="F873" s="18"/>
    </row>
    <row r="874" spans="1:6" ht="15">
      <c r="A874" s="5" t="s">
        <v>445</v>
      </c>
      <c r="B874" s="18"/>
      <c r="C874" s="18"/>
      <c r="D874" s="18"/>
      <c r="E874" s="18"/>
      <c r="F874" s="18"/>
    </row>
    <row r="875" spans="1:6" ht="15">
      <c r="A875" s="6" t="s">
        <v>440</v>
      </c>
      <c r="B875" s="27">
        <v>39801.67</v>
      </c>
      <c r="C875" s="27">
        <v>231959.16</v>
      </c>
      <c r="D875" s="27">
        <v>457297.1</v>
      </c>
      <c r="E875" s="27">
        <v>739099.3</v>
      </c>
      <c r="F875" s="27">
        <v>1725330.58</v>
      </c>
    </row>
    <row r="876" spans="1:6" ht="15">
      <c r="A876" s="6" t="s">
        <v>268</v>
      </c>
      <c r="B876" s="27">
        <v>18246.93</v>
      </c>
      <c r="C876" s="27">
        <v>56500.83</v>
      </c>
      <c r="D876" s="27">
        <v>145405.75</v>
      </c>
      <c r="E876" s="27">
        <v>151542.73</v>
      </c>
      <c r="F876" s="27">
        <v>336032.31</v>
      </c>
    </row>
    <row r="877" spans="1:6" ht="15">
      <c r="A877" s="6" t="s">
        <v>446</v>
      </c>
      <c r="B877" s="27">
        <v>88595.79</v>
      </c>
      <c r="C877" s="27">
        <v>211998.1</v>
      </c>
      <c r="D877" s="27">
        <v>342971.9</v>
      </c>
      <c r="E877" s="27">
        <v>390783.99</v>
      </c>
      <c r="F877" s="27">
        <v>1047524.71</v>
      </c>
    </row>
    <row r="878" spans="1:6" ht="15">
      <c r="A878" s="6" t="s">
        <v>264</v>
      </c>
      <c r="B878" s="27">
        <v>2417.42</v>
      </c>
      <c r="C878" s="27">
        <v>13719.12</v>
      </c>
      <c r="D878" s="27">
        <v>54824.92</v>
      </c>
      <c r="E878" s="27">
        <v>111564.44</v>
      </c>
      <c r="F878" s="27">
        <v>215472.8</v>
      </c>
    </row>
    <row r="879" spans="1:6" ht="15">
      <c r="A879" s="6" t="s">
        <v>265</v>
      </c>
      <c r="B879" s="27">
        <v>525.74</v>
      </c>
      <c r="C879" s="27">
        <v>2785.86</v>
      </c>
      <c r="D879" s="27">
        <v>8189.21</v>
      </c>
      <c r="E879" s="27">
        <v>16087.43</v>
      </c>
      <c r="F879" s="27">
        <v>119782.84</v>
      </c>
    </row>
    <row r="880" spans="1:6" ht="15">
      <c r="A880" s="6" t="s">
        <v>266</v>
      </c>
      <c r="B880" s="27">
        <v>62.55</v>
      </c>
      <c r="C880" s="27">
        <v>7482.05</v>
      </c>
      <c r="D880" s="27">
        <v>29561.89</v>
      </c>
      <c r="E880" s="27">
        <v>35637.03</v>
      </c>
      <c r="F880" s="27">
        <v>53962.07</v>
      </c>
    </row>
    <row r="881" spans="1:6" ht="15">
      <c r="A881" s="6" t="s">
        <v>447</v>
      </c>
      <c r="B881" s="29">
        <v>45851</v>
      </c>
      <c r="C881" s="29">
        <v>357331.23</v>
      </c>
      <c r="D881" s="29">
        <v>968786.52</v>
      </c>
      <c r="E881" s="29">
        <v>1695623.89</v>
      </c>
      <c r="F881" s="29">
        <v>6681297.09</v>
      </c>
    </row>
    <row r="882" spans="1:6" ht="15">
      <c r="A882" s="6" t="s">
        <v>445</v>
      </c>
      <c r="B882" s="27">
        <v>12298.08</v>
      </c>
      <c r="C882" s="27">
        <v>409806.09</v>
      </c>
      <c r="D882" s="27">
        <v>1135941.45</v>
      </c>
      <c r="E882" s="27">
        <v>2032193.03</v>
      </c>
      <c r="F882" s="27">
        <v>7305917.59</v>
      </c>
    </row>
    <row r="883" spans="1:6" ht="15">
      <c r="A883" s="6"/>
      <c r="B883" s="27"/>
      <c r="C883" s="27"/>
      <c r="D883" s="27"/>
      <c r="E883" s="27"/>
      <c r="F883" s="27"/>
    </row>
    <row r="884" spans="1:6" ht="15">
      <c r="A884" s="6" t="s">
        <v>448</v>
      </c>
      <c r="B884" s="27">
        <v>1437.95</v>
      </c>
      <c r="C884" s="27">
        <v>4886.02</v>
      </c>
      <c r="D884" s="27">
        <v>9023.18</v>
      </c>
      <c r="E884" s="27">
        <v>14298.43</v>
      </c>
      <c r="F884" s="27">
        <v>45040.82</v>
      </c>
    </row>
    <row r="885" spans="1:6" ht="15">
      <c r="A885" s="6"/>
      <c r="B885" s="27"/>
      <c r="C885" s="27"/>
      <c r="D885" s="27"/>
      <c r="E885" s="27"/>
      <c r="F885" s="27"/>
    </row>
    <row r="886" spans="1:6" ht="15">
      <c r="A886" s="6" t="s">
        <v>449</v>
      </c>
      <c r="B886" s="27">
        <v>8.55</v>
      </c>
      <c r="C886" s="27">
        <v>83.87</v>
      </c>
      <c r="D886" s="27">
        <v>125.89</v>
      </c>
      <c r="E886" s="27">
        <v>142.13</v>
      </c>
      <c r="F886" s="27">
        <v>162.21</v>
      </c>
    </row>
    <row r="887" spans="1:6" ht="15">
      <c r="A887" s="13"/>
      <c r="B887" s="30"/>
      <c r="C887" s="30"/>
      <c r="D887" s="30"/>
      <c r="E887" s="30"/>
      <c r="F887" s="30"/>
    </row>
    <row r="888" spans="1:6" ht="15">
      <c r="A888" s="6"/>
      <c r="B888" s="18"/>
      <c r="C888" s="18"/>
      <c r="D888" s="18"/>
      <c r="E888" s="18"/>
      <c r="F888" s="18"/>
    </row>
    <row r="889" spans="1:6" ht="15">
      <c r="A889" s="6"/>
      <c r="B889" s="18"/>
      <c r="C889" s="18"/>
      <c r="D889" s="18"/>
      <c r="E889" s="18"/>
      <c r="F889" s="18"/>
    </row>
    <row r="890" spans="1:6" ht="15">
      <c r="A890" s="1" t="s">
        <v>450</v>
      </c>
      <c r="B890" s="3" t="s">
        <v>451</v>
      </c>
      <c r="C890" s="4"/>
      <c r="D890" s="4"/>
      <c r="E890" s="4"/>
      <c r="F890" s="4"/>
    </row>
    <row r="891" spans="1:6" ht="15">
      <c r="A891" s="6"/>
      <c r="B891" s="18"/>
      <c r="C891" s="18"/>
      <c r="D891" s="18"/>
      <c r="E891" s="18"/>
      <c r="F891" s="18"/>
    </row>
    <row r="892" spans="1:6" ht="15">
      <c r="A892" s="91" t="s">
        <v>472</v>
      </c>
      <c r="B892" s="144" t="s">
        <v>6</v>
      </c>
      <c r="C892" s="144"/>
      <c r="D892" s="144"/>
      <c r="E892" s="144"/>
      <c r="F892" s="144"/>
    </row>
    <row r="893" spans="1:6" ht="15">
      <c r="A893" s="13" t="s">
        <v>7</v>
      </c>
      <c r="B893" s="92" t="s">
        <v>10</v>
      </c>
      <c r="C893" s="93" t="s">
        <v>11</v>
      </c>
      <c r="D893" s="93" t="s">
        <v>12</v>
      </c>
      <c r="E893" s="93" t="s">
        <v>13</v>
      </c>
      <c r="F893" s="92" t="s">
        <v>14</v>
      </c>
    </row>
    <row r="894" spans="1:6" ht="15">
      <c r="A894" s="6"/>
      <c r="B894" s="18"/>
      <c r="C894" s="18"/>
      <c r="D894" s="18"/>
      <c r="E894" s="18"/>
      <c r="F894" s="18"/>
    </row>
    <row r="895" spans="1:6" ht="15">
      <c r="A895" s="6" t="s">
        <v>452</v>
      </c>
      <c r="B895" s="27">
        <v>1019.46</v>
      </c>
      <c r="C895" s="27">
        <v>3543.11</v>
      </c>
      <c r="D895" s="27">
        <v>8862.78</v>
      </c>
      <c r="E895" s="27">
        <v>14264.58</v>
      </c>
      <c r="F895" s="27">
        <v>41220.55</v>
      </c>
    </row>
    <row r="896" spans="1:6" ht="15">
      <c r="A896" s="6"/>
      <c r="B896" s="27"/>
      <c r="C896" s="27"/>
      <c r="D896" s="27"/>
      <c r="E896" s="27"/>
      <c r="F896" s="27"/>
    </row>
    <row r="897" spans="1:6" ht="15">
      <c r="A897" s="6" t="s">
        <v>453</v>
      </c>
      <c r="B897" s="27">
        <v>83.68</v>
      </c>
      <c r="C897" s="27">
        <v>75.44</v>
      </c>
      <c r="D897" s="27">
        <v>86.07</v>
      </c>
      <c r="E897" s="27">
        <v>83.25</v>
      </c>
      <c r="F897" s="27">
        <v>87.85</v>
      </c>
    </row>
    <row r="898" spans="1:6" ht="15">
      <c r="A898" s="6"/>
      <c r="B898" s="27"/>
      <c r="C898" s="27"/>
      <c r="D898" s="27"/>
      <c r="E898" s="27"/>
      <c r="F898" s="27"/>
    </row>
    <row r="899" spans="1:6" ht="15">
      <c r="A899" s="6" t="s">
        <v>454</v>
      </c>
      <c r="B899" s="18">
        <v>11.96</v>
      </c>
      <c r="C899" s="18">
        <v>11.98</v>
      </c>
      <c r="D899" s="18">
        <v>11.59</v>
      </c>
      <c r="E899" s="18">
        <v>11.86</v>
      </c>
      <c r="F899" s="18">
        <v>10.9</v>
      </c>
    </row>
    <row r="900" spans="1:6" ht="15">
      <c r="A900" s="6"/>
      <c r="B900" s="27"/>
      <c r="C900" s="27"/>
      <c r="D900" s="27"/>
      <c r="E900" s="27"/>
      <c r="F900" s="27"/>
    </row>
    <row r="901" spans="1:6" ht="15">
      <c r="A901" s="6" t="s">
        <v>455</v>
      </c>
      <c r="B901" s="18">
        <v>4.59</v>
      </c>
      <c r="C901" s="18">
        <v>4.34</v>
      </c>
      <c r="D901" s="18">
        <v>11.82</v>
      </c>
      <c r="E901" s="18">
        <v>31.78</v>
      </c>
      <c r="F901" s="18">
        <v>42.07</v>
      </c>
    </row>
    <row r="902" spans="1:6" ht="15">
      <c r="A902" s="6"/>
      <c r="B902" s="27"/>
      <c r="C902" s="27"/>
      <c r="D902" s="27"/>
      <c r="E902" s="27"/>
      <c r="F902" s="27"/>
    </row>
    <row r="903" spans="1:6" ht="15">
      <c r="A903" s="6" t="s">
        <v>456</v>
      </c>
      <c r="B903" s="27">
        <v>1985.57</v>
      </c>
      <c r="C903" s="27">
        <v>1985.07</v>
      </c>
      <c r="D903" s="27">
        <v>1985.63</v>
      </c>
      <c r="E903" s="27">
        <v>1987.39</v>
      </c>
      <c r="F903" s="27">
        <v>1987.35</v>
      </c>
    </row>
    <row r="904" spans="1:6" ht="15">
      <c r="A904" s="6"/>
      <c r="B904" s="27"/>
      <c r="C904" s="27"/>
      <c r="D904" s="27"/>
      <c r="E904" s="27"/>
      <c r="F904" s="27"/>
    </row>
    <row r="905" spans="1:6" ht="15">
      <c r="A905" s="6"/>
      <c r="B905" s="27"/>
      <c r="C905" s="27"/>
      <c r="D905" s="27"/>
      <c r="E905" s="27"/>
      <c r="F905" s="27"/>
    </row>
    <row r="906" spans="1:6" ht="15">
      <c r="A906" s="6" t="s">
        <v>517</v>
      </c>
      <c r="B906" s="27">
        <v>26804.98</v>
      </c>
      <c r="C906" s="27">
        <v>123314.36</v>
      </c>
      <c r="D906" s="27">
        <v>327665.59</v>
      </c>
      <c r="E906" s="27">
        <v>518756.82</v>
      </c>
      <c r="F906" s="27">
        <v>1443172.2</v>
      </c>
    </row>
    <row r="907" spans="1:6" ht="15">
      <c r="A907" s="6"/>
      <c r="B907" s="27"/>
      <c r="C907" s="27"/>
      <c r="D907" s="27"/>
      <c r="E907" s="27"/>
      <c r="F907" s="27"/>
    </row>
    <row r="908" spans="1:6" ht="15">
      <c r="A908" s="6" t="s">
        <v>457</v>
      </c>
      <c r="B908" s="27">
        <v>48</v>
      </c>
      <c r="C908" s="27">
        <v>95</v>
      </c>
      <c r="D908" s="27">
        <v>41</v>
      </c>
      <c r="E908" s="27">
        <v>36</v>
      </c>
      <c r="F908" s="27">
        <v>55</v>
      </c>
    </row>
    <row r="909" spans="1:6" ht="15">
      <c r="A909" s="6" t="s">
        <v>458</v>
      </c>
      <c r="B909" s="27">
        <v>475.03</v>
      </c>
      <c r="C909" s="27">
        <v>567.5</v>
      </c>
      <c r="D909" s="27">
        <v>117.76</v>
      </c>
      <c r="E909" s="27">
        <v>91.15</v>
      </c>
      <c r="F909" s="27">
        <v>148.43</v>
      </c>
    </row>
    <row r="910" spans="1:6" ht="15">
      <c r="A910" s="13"/>
      <c r="B910" s="25"/>
      <c r="C910" s="25"/>
      <c r="D910" s="25"/>
      <c r="E910" s="25"/>
      <c r="F910" s="25"/>
    </row>
  </sheetData>
  <sheetProtection/>
  <mergeCells count="20">
    <mergeCell ref="B432:F432"/>
    <mergeCell ref="B457:F457"/>
    <mergeCell ref="B487:F487"/>
    <mergeCell ref="B3:F3"/>
    <mergeCell ref="B56:F56"/>
    <mergeCell ref="B90:F90"/>
    <mergeCell ref="B116:F116"/>
    <mergeCell ref="B173:F173"/>
    <mergeCell ref="B245:F245"/>
    <mergeCell ref="B298:F298"/>
    <mergeCell ref="B348:F348"/>
    <mergeCell ref="B377:F377"/>
    <mergeCell ref="B857:F857"/>
    <mergeCell ref="B892:F892"/>
    <mergeCell ref="B520:F520"/>
    <mergeCell ref="B587:F587"/>
    <mergeCell ref="B646:F646"/>
    <mergeCell ref="B705:F705"/>
    <mergeCell ref="B791:F791"/>
    <mergeCell ref="B821:F8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9" manualBreakCount="19">
    <brk id="52" max="255" man="1"/>
    <brk id="111" max="255" man="1"/>
    <brk id="169" max="255" man="1"/>
    <brk id="203" max="255" man="1"/>
    <brk id="241" max="255" man="1"/>
    <brk id="294" max="255" man="1"/>
    <brk id="344" max="255" man="1"/>
    <brk id="373" max="255" man="1"/>
    <brk id="428" max="255" man="1"/>
    <brk id="481" max="255" man="1"/>
    <brk id="516" max="255" man="1"/>
    <brk id="549" max="255" man="1"/>
    <brk id="583" max="255" man="1"/>
    <brk id="641" max="255" man="1"/>
    <brk id="700" max="255" man="1"/>
    <brk id="746" max="255" man="1"/>
    <brk id="787" max="255" man="1"/>
    <brk id="817" max="255" man="1"/>
    <brk id="8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67"/>
  <sheetViews>
    <sheetView zoomScalePageLayoutView="0" workbookViewId="0" topLeftCell="A1">
      <selection activeCell="A924" sqref="A924"/>
    </sheetView>
  </sheetViews>
  <sheetFormatPr defaultColWidth="9.140625" defaultRowHeight="12" customHeight="1"/>
  <cols>
    <col min="1" max="1" width="35.00390625" style="33" bestFit="1" customWidth="1"/>
    <col min="2" max="8" width="11.7109375" style="33" customWidth="1"/>
    <col min="9" max="16384" width="9.140625" style="33" customWidth="1"/>
  </cols>
  <sheetData>
    <row r="1" spans="1:8" s="5" customFormat="1" ht="12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</row>
    <row r="2" spans="2:8" s="6" customFormat="1" ht="12" customHeight="1">
      <c r="B2" s="7" t="s">
        <v>2</v>
      </c>
      <c r="C2" s="8"/>
      <c r="D2" s="9"/>
      <c r="E2" s="9"/>
      <c r="F2" s="9"/>
      <c r="G2" s="9"/>
      <c r="H2" s="10"/>
    </row>
    <row r="3" spans="1:8" s="6" customFormat="1" ht="12" customHeight="1">
      <c r="A3" s="11" t="s">
        <v>3</v>
      </c>
      <c r="B3" s="7" t="s">
        <v>4</v>
      </c>
      <c r="C3" s="12" t="s">
        <v>5</v>
      </c>
      <c r="D3" s="146" t="s">
        <v>6</v>
      </c>
      <c r="E3" s="146"/>
      <c r="F3" s="146"/>
      <c r="G3" s="146"/>
      <c r="H3" s="146"/>
    </row>
    <row r="4" spans="1:8" s="6" customFormat="1" ht="12" customHeight="1">
      <c r="A4" s="13" t="s">
        <v>7</v>
      </c>
      <c r="B4" s="14" t="s">
        <v>8</v>
      </c>
      <c r="C4" s="15" t="s">
        <v>9</v>
      </c>
      <c r="D4" s="15" t="s">
        <v>10</v>
      </c>
      <c r="E4" s="77" t="s">
        <v>11</v>
      </c>
      <c r="F4" s="77" t="s">
        <v>12</v>
      </c>
      <c r="G4" s="77" t="s">
        <v>13</v>
      </c>
      <c r="H4" s="15" t="s">
        <v>14</v>
      </c>
    </row>
    <row r="5" spans="1:8" s="6" customFormat="1" ht="12" customHeight="1">
      <c r="A5" s="9"/>
      <c r="B5" s="16"/>
      <c r="C5" s="17"/>
      <c r="D5" s="18"/>
      <c r="E5" s="18"/>
      <c r="F5" s="18"/>
      <c r="G5" s="18"/>
      <c r="H5" s="18"/>
    </row>
    <row r="6" spans="2:8" s="6" customFormat="1" ht="12" customHeight="1">
      <c r="B6" s="19"/>
      <c r="C6" s="20"/>
      <c r="D6" s="21"/>
      <c r="E6" s="21"/>
      <c r="F6" s="21"/>
      <c r="G6" s="21"/>
      <c r="H6" s="21"/>
    </row>
    <row r="7" spans="1:8" s="6" customFormat="1" ht="12" customHeight="1">
      <c r="A7" s="5" t="s">
        <v>15</v>
      </c>
      <c r="B7" s="19"/>
      <c r="C7" s="20"/>
      <c r="D7" s="18"/>
      <c r="E7" s="18"/>
      <c r="F7" s="18"/>
      <c r="G7" s="18"/>
      <c r="H7" s="18"/>
    </row>
    <row r="8" spans="1:8" s="6" customFormat="1" ht="12" customHeight="1">
      <c r="A8" s="6" t="s">
        <v>16</v>
      </c>
      <c r="B8" s="22">
        <v>31</v>
      </c>
      <c r="C8" s="20">
        <v>111010</v>
      </c>
      <c r="D8" s="18">
        <v>6.6</v>
      </c>
      <c r="E8" s="18">
        <v>18.1</v>
      </c>
      <c r="F8" s="18">
        <v>28.1</v>
      </c>
      <c r="G8" s="18">
        <v>15.8</v>
      </c>
      <c r="H8" s="18">
        <v>27.1</v>
      </c>
    </row>
    <row r="9" spans="1:8" s="6" customFormat="1" ht="12" customHeight="1">
      <c r="A9" s="6" t="s">
        <v>17</v>
      </c>
      <c r="B9" s="22">
        <v>32</v>
      </c>
      <c r="C9" s="20">
        <v>111030</v>
      </c>
      <c r="D9" s="18">
        <v>0.9</v>
      </c>
      <c r="E9" s="18">
        <v>5.6</v>
      </c>
      <c r="F9" s="18">
        <v>16.7</v>
      </c>
      <c r="G9" s="18">
        <v>15.8</v>
      </c>
      <c r="H9" s="18">
        <v>15.8</v>
      </c>
    </row>
    <row r="10" spans="1:8" s="6" customFormat="1" ht="12" customHeight="1">
      <c r="A10" s="6" t="s">
        <v>18</v>
      </c>
      <c r="B10" s="23"/>
      <c r="C10" s="20">
        <v>111020</v>
      </c>
      <c r="D10" s="18">
        <v>0</v>
      </c>
      <c r="E10" s="18">
        <v>0.1</v>
      </c>
      <c r="F10" s="18">
        <v>0.3</v>
      </c>
      <c r="G10" s="18">
        <v>0.6</v>
      </c>
      <c r="H10" s="18">
        <v>1.4</v>
      </c>
    </row>
    <row r="11" spans="1:8" s="6" customFormat="1" ht="12" customHeight="1">
      <c r="A11" s="6" t="s">
        <v>19</v>
      </c>
      <c r="B11" s="23"/>
      <c r="C11" s="24">
        <v>111033</v>
      </c>
      <c r="D11" s="25">
        <v>0</v>
      </c>
      <c r="E11" s="25">
        <v>0</v>
      </c>
      <c r="F11" s="25">
        <v>0</v>
      </c>
      <c r="G11" s="25">
        <v>0.1</v>
      </c>
      <c r="H11" s="25">
        <v>0.6</v>
      </c>
    </row>
    <row r="12" spans="1:8" s="6" customFormat="1" ht="12" customHeight="1">
      <c r="A12" s="6" t="s">
        <v>20</v>
      </c>
      <c r="B12" s="22">
        <v>35</v>
      </c>
      <c r="C12" s="20">
        <v>110010</v>
      </c>
      <c r="D12" s="18">
        <v>7.6</v>
      </c>
      <c r="E12" s="18">
        <v>23.8</v>
      </c>
      <c r="F12" s="18">
        <v>45.1</v>
      </c>
      <c r="G12" s="18">
        <v>33.6</v>
      </c>
      <c r="H12" s="18">
        <v>44.9</v>
      </c>
    </row>
    <row r="13" spans="2:8" s="6" customFormat="1" ht="12" customHeight="1">
      <c r="B13" s="22"/>
      <c r="C13" s="20" t="s">
        <v>21</v>
      </c>
      <c r="D13" s="18"/>
      <c r="E13" s="18"/>
      <c r="F13" s="18"/>
      <c r="G13" s="18"/>
      <c r="H13" s="18"/>
    </row>
    <row r="14" spans="1:8" s="6" customFormat="1" ht="12" customHeight="1">
      <c r="A14" s="5" t="s">
        <v>22</v>
      </c>
      <c r="B14" s="22"/>
      <c r="C14" s="20" t="s">
        <v>21</v>
      </c>
      <c r="D14" s="18"/>
      <c r="E14" s="18"/>
      <c r="F14" s="18"/>
      <c r="G14" s="18"/>
      <c r="H14" s="18"/>
    </row>
    <row r="15" spans="1:8" s="6" customFormat="1" ht="12" customHeight="1">
      <c r="A15" s="6" t="s">
        <v>16</v>
      </c>
      <c r="B15" s="22">
        <v>36</v>
      </c>
      <c r="C15" s="20">
        <v>110160</v>
      </c>
      <c r="D15" s="18">
        <v>-0.2</v>
      </c>
      <c r="E15" s="18">
        <v>0.2</v>
      </c>
      <c r="F15" s="18">
        <v>0.4</v>
      </c>
      <c r="G15" s="18">
        <v>-0.4</v>
      </c>
      <c r="H15" s="18">
        <v>-1.6</v>
      </c>
    </row>
    <row r="16" spans="1:8" s="6" customFormat="1" ht="12" customHeight="1">
      <c r="A16" s="6" t="s">
        <v>17</v>
      </c>
      <c r="B16" s="23">
        <v>37</v>
      </c>
      <c r="C16" s="20">
        <v>110170</v>
      </c>
      <c r="D16" s="18">
        <v>-0.1</v>
      </c>
      <c r="E16" s="18">
        <v>-0.1</v>
      </c>
      <c r="F16" s="18">
        <v>0.4</v>
      </c>
      <c r="G16" s="18">
        <v>0.2</v>
      </c>
      <c r="H16" s="18">
        <v>0.8</v>
      </c>
    </row>
    <row r="17" spans="1:8" s="6" customFormat="1" ht="12" customHeight="1">
      <c r="A17" s="6" t="s">
        <v>23</v>
      </c>
      <c r="B17" s="23"/>
      <c r="C17" s="24">
        <v>110180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s="6" customFormat="1" ht="12" customHeight="1">
      <c r="A18" s="6" t="s">
        <v>24</v>
      </c>
      <c r="B18" s="22">
        <v>38</v>
      </c>
      <c r="C18" s="20">
        <v>110190</v>
      </c>
      <c r="D18" s="18">
        <v>-0.3</v>
      </c>
      <c r="E18" s="18">
        <v>0.2</v>
      </c>
      <c r="F18" s="18">
        <v>0.8</v>
      </c>
      <c r="G18" s="18">
        <v>-0.1</v>
      </c>
      <c r="H18" s="18">
        <v>-0.7</v>
      </c>
    </row>
    <row r="19" spans="2:8" s="6" customFormat="1" ht="12" customHeight="1">
      <c r="B19" s="22"/>
      <c r="C19" s="20" t="s">
        <v>21</v>
      </c>
      <c r="D19" s="18"/>
      <c r="E19" s="18"/>
      <c r="F19" s="18"/>
      <c r="G19" s="18"/>
      <c r="H19" s="18"/>
    </row>
    <row r="20" spans="1:8" s="6" customFormat="1" ht="12" customHeight="1">
      <c r="A20" s="5" t="s">
        <v>25</v>
      </c>
      <c r="B20" s="22"/>
      <c r="C20" s="20" t="s">
        <v>21</v>
      </c>
      <c r="D20" s="18"/>
      <c r="E20" s="18"/>
      <c r="F20" s="18"/>
      <c r="G20" s="18"/>
      <c r="H20" s="18"/>
    </row>
    <row r="21" spans="1:8" s="6" customFormat="1" ht="12" customHeight="1">
      <c r="A21" s="6" t="s">
        <v>16</v>
      </c>
      <c r="B21" s="22">
        <v>39</v>
      </c>
      <c r="C21" s="20">
        <v>112010</v>
      </c>
      <c r="D21" s="18">
        <v>6.4</v>
      </c>
      <c r="E21" s="18">
        <v>18.3</v>
      </c>
      <c r="F21" s="18">
        <v>28.4</v>
      </c>
      <c r="G21" s="18">
        <v>16.8</v>
      </c>
      <c r="H21" s="18">
        <v>25.6</v>
      </c>
    </row>
    <row r="22" spans="1:8" s="6" customFormat="1" ht="12" customHeight="1">
      <c r="A22" s="6" t="s">
        <v>17</v>
      </c>
      <c r="B22" s="23">
        <v>40</v>
      </c>
      <c r="C22" s="20">
        <v>112030</v>
      </c>
      <c r="D22" s="18">
        <v>0.8</v>
      </c>
      <c r="E22" s="18">
        <v>5.5</v>
      </c>
      <c r="F22" s="18">
        <v>17.1</v>
      </c>
      <c r="G22" s="18">
        <v>16</v>
      </c>
      <c r="H22" s="18">
        <v>16.6</v>
      </c>
    </row>
    <row r="23" spans="1:8" s="6" customFormat="1" ht="12" customHeight="1">
      <c r="A23" s="6" t="s">
        <v>18</v>
      </c>
      <c r="B23" s="23"/>
      <c r="C23" s="20">
        <v>112020</v>
      </c>
      <c r="D23" s="18">
        <v>0</v>
      </c>
      <c r="E23" s="18">
        <v>0.1</v>
      </c>
      <c r="F23" s="18">
        <v>0.3</v>
      </c>
      <c r="G23" s="18">
        <v>0.6</v>
      </c>
      <c r="H23" s="18">
        <v>1.4</v>
      </c>
    </row>
    <row r="24" spans="1:8" s="6" customFormat="1" ht="12" customHeight="1">
      <c r="A24" s="6" t="s">
        <v>19</v>
      </c>
      <c r="B24" s="23"/>
      <c r="C24" s="24">
        <v>112033</v>
      </c>
      <c r="D24" s="25">
        <v>0</v>
      </c>
      <c r="E24" s="25">
        <v>0</v>
      </c>
      <c r="F24" s="25">
        <v>0</v>
      </c>
      <c r="G24" s="25">
        <v>0.1</v>
      </c>
      <c r="H24" s="25">
        <v>0.6</v>
      </c>
    </row>
    <row r="25" spans="1:8" s="6" customFormat="1" ht="12" customHeight="1">
      <c r="A25" s="6" t="s">
        <v>26</v>
      </c>
      <c r="B25" s="22">
        <v>41</v>
      </c>
      <c r="C25" s="20">
        <v>110020</v>
      </c>
      <c r="D25" s="18">
        <v>7.3</v>
      </c>
      <c r="E25" s="18">
        <v>23.9</v>
      </c>
      <c r="F25" s="18">
        <v>45.9</v>
      </c>
      <c r="G25" s="18">
        <v>33.5</v>
      </c>
      <c r="H25" s="18">
        <v>44.2</v>
      </c>
    </row>
    <row r="26" spans="2:8" s="6" customFormat="1" ht="12" customHeight="1">
      <c r="B26" s="22"/>
      <c r="C26" s="20" t="s">
        <v>21</v>
      </c>
      <c r="D26" s="18"/>
      <c r="E26" s="18"/>
      <c r="F26" s="18"/>
      <c r="G26" s="18"/>
      <c r="H26" s="18"/>
    </row>
    <row r="27" spans="1:8" s="6" customFormat="1" ht="12" customHeight="1">
      <c r="A27" s="5" t="s">
        <v>27</v>
      </c>
      <c r="B27" s="19"/>
      <c r="C27" s="20" t="s">
        <v>21</v>
      </c>
      <c r="D27" s="18"/>
      <c r="E27" s="18"/>
      <c r="F27" s="18"/>
      <c r="G27" s="18"/>
      <c r="H27" s="18"/>
    </row>
    <row r="28" spans="1:8" s="6" customFormat="1" ht="12" customHeight="1">
      <c r="A28" s="6" t="s">
        <v>28</v>
      </c>
      <c r="B28" s="22">
        <v>57</v>
      </c>
      <c r="C28" s="20">
        <v>111120</v>
      </c>
      <c r="D28" s="18">
        <v>4.8</v>
      </c>
      <c r="E28" s="18">
        <v>18.2</v>
      </c>
      <c r="F28" s="18">
        <v>22.7</v>
      </c>
      <c r="G28" s="18">
        <v>17.6</v>
      </c>
      <c r="H28" s="18">
        <v>22.9</v>
      </c>
    </row>
    <row r="29" spans="1:8" s="6" customFormat="1" ht="12" customHeight="1">
      <c r="A29" s="6" t="s">
        <v>29</v>
      </c>
      <c r="B29" s="22">
        <v>58</v>
      </c>
      <c r="C29" s="20">
        <v>111130</v>
      </c>
      <c r="D29" s="18">
        <v>1.8</v>
      </c>
      <c r="E29" s="18">
        <v>3.3</v>
      </c>
      <c r="F29" s="18">
        <v>17.9</v>
      </c>
      <c r="G29" s="18">
        <v>12.2</v>
      </c>
      <c r="H29" s="18">
        <v>17.2</v>
      </c>
    </row>
    <row r="30" spans="1:8" s="6" customFormat="1" ht="12" customHeight="1">
      <c r="A30" s="6" t="s">
        <v>30</v>
      </c>
      <c r="B30" s="22">
        <v>59</v>
      </c>
      <c r="C30" s="20">
        <v>111140</v>
      </c>
      <c r="D30" s="18">
        <v>0.7</v>
      </c>
      <c r="E30" s="18">
        <v>2</v>
      </c>
      <c r="F30" s="18">
        <v>3.8</v>
      </c>
      <c r="G30" s="18">
        <v>1.1</v>
      </c>
      <c r="H30" s="18">
        <v>2.2</v>
      </c>
    </row>
    <row r="31" spans="1:8" s="6" customFormat="1" ht="12" customHeight="1">
      <c r="A31" s="6" t="s">
        <v>31</v>
      </c>
      <c r="B31" s="23">
        <v>60</v>
      </c>
      <c r="C31" s="24">
        <v>111150</v>
      </c>
      <c r="D31" s="25">
        <v>0</v>
      </c>
      <c r="E31" s="25">
        <v>1</v>
      </c>
      <c r="F31" s="25">
        <v>0</v>
      </c>
      <c r="G31" s="25">
        <v>1.9</v>
      </c>
      <c r="H31" s="25">
        <v>0</v>
      </c>
    </row>
    <row r="32" spans="1:8" s="6" customFormat="1" ht="12" customHeight="1">
      <c r="A32" s="6" t="s">
        <v>32</v>
      </c>
      <c r="B32" s="19">
        <v>240</v>
      </c>
      <c r="C32" s="20">
        <v>110150</v>
      </c>
      <c r="D32" s="18">
        <v>7.3</v>
      </c>
      <c r="E32" s="18">
        <v>24.5</v>
      </c>
      <c r="F32" s="18">
        <v>44.4</v>
      </c>
      <c r="G32" s="18">
        <v>32.8</v>
      </c>
      <c r="H32" s="18">
        <v>42.3</v>
      </c>
    </row>
    <row r="33" spans="2:8" s="6" customFormat="1" ht="12" customHeight="1">
      <c r="B33" s="19"/>
      <c r="C33" s="20" t="s">
        <v>21</v>
      </c>
      <c r="D33" s="18"/>
      <c r="E33" s="18"/>
      <c r="F33" s="18"/>
      <c r="G33" s="18"/>
      <c r="H33" s="18"/>
    </row>
    <row r="34" spans="1:8" s="6" customFormat="1" ht="12" customHeight="1">
      <c r="A34" s="6" t="s">
        <v>33</v>
      </c>
      <c r="B34" s="19">
        <v>50</v>
      </c>
      <c r="C34" s="20">
        <v>111080</v>
      </c>
      <c r="D34" s="18">
        <v>1.3</v>
      </c>
      <c r="E34" s="18">
        <v>4.4</v>
      </c>
      <c r="F34" s="18">
        <v>12.6</v>
      </c>
      <c r="G34" s="18">
        <v>9.6</v>
      </c>
      <c r="H34" s="18">
        <v>15.7</v>
      </c>
    </row>
    <row r="35" spans="2:8" s="6" customFormat="1" ht="12" customHeight="1">
      <c r="B35" s="19"/>
      <c r="C35" s="20"/>
      <c r="D35" s="18"/>
      <c r="E35" s="18"/>
      <c r="F35" s="18"/>
      <c r="G35" s="18"/>
      <c r="H35" s="18"/>
    </row>
    <row r="36" spans="1:8" s="6" customFormat="1" ht="12" customHeight="1">
      <c r="A36" s="5" t="s">
        <v>34</v>
      </c>
      <c r="B36" s="19"/>
      <c r="C36" s="20"/>
      <c r="D36" s="18"/>
      <c r="E36" s="18"/>
      <c r="F36" s="18"/>
      <c r="G36" s="18"/>
      <c r="H36" s="18"/>
    </row>
    <row r="37" spans="1:8" s="6" customFormat="1" ht="12" customHeight="1">
      <c r="A37" s="6" t="s">
        <v>15</v>
      </c>
      <c r="B37" s="19">
        <v>51</v>
      </c>
      <c r="C37" s="20">
        <v>110050</v>
      </c>
      <c r="D37" s="26">
        <v>0.03</v>
      </c>
      <c r="E37" s="26">
        <v>0.1</v>
      </c>
      <c r="F37" s="26">
        <v>0.3</v>
      </c>
      <c r="G37" s="26">
        <v>0.7</v>
      </c>
      <c r="H37" s="26">
        <v>2</v>
      </c>
    </row>
    <row r="38" spans="1:8" s="6" customFormat="1" ht="12" customHeight="1">
      <c r="A38" s="6" t="s">
        <v>22</v>
      </c>
      <c r="B38" s="19">
        <v>52</v>
      </c>
      <c r="C38" s="20">
        <v>110180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s="6" customFormat="1" ht="12" customHeight="1">
      <c r="A39" s="6" t="s">
        <v>25</v>
      </c>
      <c r="B39" s="19">
        <v>53</v>
      </c>
      <c r="C39" s="20">
        <v>110060</v>
      </c>
      <c r="D39" s="26">
        <v>0</v>
      </c>
      <c r="E39" s="26">
        <v>0.1</v>
      </c>
      <c r="F39" s="26">
        <v>0.3</v>
      </c>
      <c r="G39" s="26">
        <v>0.7</v>
      </c>
      <c r="H39" s="26">
        <v>2</v>
      </c>
    </row>
    <row r="40" spans="2:8" s="6" customFormat="1" ht="12" customHeight="1">
      <c r="B40" s="19"/>
      <c r="C40" s="20"/>
      <c r="D40" s="18"/>
      <c r="E40" s="18"/>
      <c r="F40" s="18"/>
      <c r="G40" s="18"/>
      <c r="H40" s="18"/>
    </row>
    <row r="41" spans="1:8" s="6" customFormat="1" ht="12" customHeight="1">
      <c r="A41" s="5" t="s">
        <v>35</v>
      </c>
      <c r="B41" s="19"/>
      <c r="C41" s="20"/>
      <c r="D41" s="18"/>
      <c r="E41" s="18"/>
      <c r="F41" s="18"/>
      <c r="G41" s="18"/>
      <c r="H41" s="18"/>
    </row>
    <row r="42" spans="1:8" s="6" customFormat="1" ht="12" customHeight="1">
      <c r="A42" s="6" t="s">
        <v>36</v>
      </c>
      <c r="B42" s="19">
        <v>16</v>
      </c>
      <c r="C42" s="20">
        <v>111160</v>
      </c>
      <c r="D42" s="27">
        <v>7.3</v>
      </c>
      <c r="E42" s="27">
        <v>127.4</v>
      </c>
      <c r="F42" s="27">
        <v>559.3</v>
      </c>
      <c r="G42" s="27">
        <v>828.3</v>
      </c>
      <c r="H42" s="27">
        <v>4824.6</v>
      </c>
    </row>
    <row r="43" spans="1:8" s="6" customFormat="1" ht="12" customHeight="1">
      <c r="A43" s="6" t="s">
        <v>37</v>
      </c>
      <c r="B43" s="19">
        <v>17</v>
      </c>
      <c r="C43" s="20">
        <v>111170</v>
      </c>
      <c r="D43" s="27">
        <v>67.6</v>
      </c>
      <c r="E43" s="27">
        <v>184.4</v>
      </c>
      <c r="F43" s="27">
        <v>1582.3</v>
      </c>
      <c r="G43" s="27">
        <v>1618.9</v>
      </c>
      <c r="H43" s="27">
        <v>8020.7</v>
      </c>
    </row>
    <row r="44" spans="1:8" s="6" customFormat="1" ht="12" customHeight="1">
      <c r="A44" s="6" t="s">
        <v>38</v>
      </c>
      <c r="B44" s="28">
        <v>18</v>
      </c>
      <c r="C44" s="24">
        <v>111180</v>
      </c>
      <c r="D44" s="29">
        <v>236.4</v>
      </c>
      <c r="E44" s="29">
        <v>824.6</v>
      </c>
      <c r="F44" s="29">
        <v>1216.5</v>
      </c>
      <c r="G44" s="29">
        <v>4303</v>
      </c>
      <c r="H44" s="29">
        <v>7153.6</v>
      </c>
    </row>
    <row r="45" spans="1:8" s="6" customFormat="1" ht="12" customHeight="1">
      <c r="A45" s="6" t="s">
        <v>39</v>
      </c>
      <c r="B45" s="19"/>
      <c r="C45" s="20">
        <v>110120</v>
      </c>
      <c r="D45" s="27">
        <v>311.4</v>
      </c>
      <c r="E45" s="27">
        <v>1136.4</v>
      </c>
      <c r="F45" s="27">
        <v>3358.1</v>
      </c>
      <c r="G45" s="27">
        <v>6750.2</v>
      </c>
      <c r="H45" s="27">
        <v>19999</v>
      </c>
    </row>
    <row r="46" spans="2:8" s="6" customFormat="1" ht="12" customHeight="1">
      <c r="B46" s="19"/>
      <c r="C46" s="20" t="s">
        <v>21</v>
      </c>
      <c r="D46" s="18"/>
      <c r="E46" s="18"/>
      <c r="F46" s="18"/>
      <c r="G46" s="18"/>
      <c r="H46" s="18"/>
    </row>
    <row r="47" spans="1:8" s="6" customFormat="1" ht="12" customHeight="1">
      <c r="A47" s="5" t="s">
        <v>40</v>
      </c>
      <c r="B47" s="19"/>
      <c r="C47" s="20" t="s">
        <v>21</v>
      </c>
      <c r="D47" s="18"/>
      <c r="E47" s="18"/>
      <c r="F47" s="18"/>
      <c r="G47" s="18"/>
      <c r="H47" s="18"/>
    </row>
    <row r="48" spans="1:8" s="6" customFormat="1" ht="12" customHeight="1">
      <c r="A48" s="6" t="s">
        <v>41</v>
      </c>
      <c r="B48" s="22">
        <v>42</v>
      </c>
      <c r="C48" s="20">
        <v>111060</v>
      </c>
      <c r="D48" s="18">
        <v>4.3</v>
      </c>
      <c r="E48" s="18">
        <v>2.5</v>
      </c>
      <c r="F48" s="18">
        <v>2.9</v>
      </c>
      <c r="G48" s="18">
        <v>0.8</v>
      </c>
      <c r="H48" s="18">
        <v>2.3</v>
      </c>
    </row>
    <row r="49" spans="1:8" s="6" customFormat="1" ht="12" customHeight="1">
      <c r="A49" s="6" t="s">
        <v>42</v>
      </c>
      <c r="B49" s="22">
        <v>43</v>
      </c>
      <c r="C49" s="20">
        <v>111040</v>
      </c>
      <c r="D49" s="18">
        <v>5.4</v>
      </c>
      <c r="E49" s="18">
        <v>4</v>
      </c>
      <c r="F49" s="18">
        <v>3.5</v>
      </c>
      <c r="G49" s="18">
        <v>4.3</v>
      </c>
      <c r="H49" s="18">
        <v>4.9</v>
      </c>
    </row>
    <row r="50" spans="1:8" s="6" customFormat="1" ht="12" customHeight="1">
      <c r="A50" s="6" t="s">
        <v>43</v>
      </c>
      <c r="B50" s="22"/>
      <c r="C50" s="20">
        <v>111050</v>
      </c>
      <c r="D50" s="18">
        <v>0.5</v>
      </c>
      <c r="E50" s="18">
        <v>0.1</v>
      </c>
      <c r="F50" s="18">
        <v>0.2</v>
      </c>
      <c r="G50" s="18">
        <v>0.5</v>
      </c>
      <c r="H50" s="18">
        <v>0.5</v>
      </c>
    </row>
    <row r="51" spans="1:8" s="6" customFormat="1" ht="12" customHeight="1">
      <c r="A51" s="13"/>
      <c r="B51" s="28"/>
      <c r="C51" s="30"/>
      <c r="D51" s="25"/>
      <c r="E51" s="25"/>
      <c r="F51" s="25"/>
      <c r="G51" s="25"/>
      <c r="H51" s="25"/>
    </row>
    <row r="52" spans="2:8" s="6" customFormat="1" ht="12" customHeight="1">
      <c r="B52" s="19"/>
      <c r="C52" s="31"/>
      <c r="D52" s="18"/>
      <c r="E52" s="18"/>
      <c r="F52" s="18"/>
      <c r="G52" s="18"/>
      <c r="H52" s="18"/>
    </row>
    <row r="53" spans="2:8" s="6" customFormat="1" ht="12" customHeight="1">
      <c r="B53" s="19"/>
      <c r="C53" s="31"/>
      <c r="D53" s="18"/>
      <c r="E53" s="18"/>
      <c r="F53" s="18"/>
      <c r="G53" s="18"/>
      <c r="H53" s="18"/>
    </row>
    <row r="54" spans="1:8" s="5" customFormat="1" ht="12" customHeight="1">
      <c r="A54" s="1" t="s">
        <v>44</v>
      </c>
      <c r="B54" s="2"/>
      <c r="C54" s="3" t="s">
        <v>45</v>
      </c>
      <c r="D54" s="4"/>
      <c r="E54" s="4"/>
      <c r="F54" s="4"/>
      <c r="G54" s="4"/>
      <c r="H54" s="4"/>
    </row>
    <row r="55" spans="2:8" s="6" customFormat="1" ht="12" customHeight="1">
      <c r="B55" s="7" t="s">
        <v>2</v>
      </c>
      <c r="C55" s="8"/>
      <c r="D55" s="9"/>
      <c r="E55" s="9"/>
      <c r="F55" s="9"/>
      <c r="G55" s="9"/>
      <c r="H55" s="10"/>
    </row>
    <row r="56" spans="1:8" s="6" customFormat="1" ht="12" customHeight="1">
      <c r="A56" s="11" t="s">
        <v>3</v>
      </c>
      <c r="B56" s="7" t="s">
        <v>4</v>
      </c>
      <c r="C56" s="12" t="s">
        <v>5</v>
      </c>
      <c r="D56" s="146" t="s">
        <v>6</v>
      </c>
      <c r="E56" s="146"/>
      <c r="F56" s="146"/>
      <c r="G56" s="146"/>
      <c r="H56" s="146"/>
    </row>
    <row r="57" spans="1:8" s="6" customFormat="1" ht="12" customHeight="1">
      <c r="A57" s="13" t="s">
        <v>7</v>
      </c>
      <c r="B57" s="14" t="s">
        <v>8</v>
      </c>
      <c r="C57" s="15" t="s">
        <v>9</v>
      </c>
      <c r="D57" s="15" t="s">
        <v>10</v>
      </c>
      <c r="E57" s="77" t="s">
        <v>11</v>
      </c>
      <c r="F57" s="77" t="s">
        <v>12</v>
      </c>
      <c r="G57" s="77" t="s">
        <v>13</v>
      </c>
      <c r="H57" s="15" t="s">
        <v>14</v>
      </c>
    </row>
    <row r="58" spans="1:8" s="6" customFormat="1" ht="12" customHeight="1">
      <c r="A58" s="9"/>
      <c r="B58" s="16"/>
      <c r="C58" s="32"/>
      <c r="D58" s="32"/>
      <c r="E58" s="32"/>
      <c r="F58" s="32"/>
      <c r="G58" s="32"/>
      <c r="H58" s="32"/>
    </row>
    <row r="59" spans="2:8" s="6" customFormat="1" ht="12" customHeight="1">
      <c r="B59" s="19"/>
      <c r="C59" s="31"/>
      <c r="D59" s="18"/>
      <c r="E59" s="18"/>
      <c r="F59" s="18"/>
      <c r="G59" s="18"/>
      <c r="H59" s="18"/>
    </row>
    <row r="60" spans="1:8" s="6" customFormat="1" ht="12" customHeight="1">
      <c r="A60" s="5" t="s">
        <v>48</v>
      </c>
      <c r="B60" s="19"/>
      <c r="C60" s="31"/>
      <c r="D60" s="18"/>
      <c r="E60" s="18"/>
      <c r="F60" s="18"/>
      <c r="G60" s="18"/>
      <c r="H60" s="18"/>
    </row>
    <row r="61" spans="1:8" s="6" customFormat="1" ht="12" customHeight="1">
      <c r="A61" s="6" t="s">
        <v>49</v>
      </c>
      <c r="B61" s="19">
        <v>179</v>
      </c>
      <c r="C61" s="31">
        <v>130005</v>
      </c>
      <c r="D61" s="18">
        <v>1.95</v>
      </c>
      <c r="E61" s="18">
        <v>8.86</v>
      </c>
      <c r="F61" s="18">
        <v>16.72</v>
      </c>
      <c r="G61" s="18">
        <v>11.97</v>
      </c>
      <c r="H61" s="18">
        <v>8.35</v>
      </c>
    </row>
    <row r="62" spans="1:8" s="6" customFormat="1" ht="12" customHeight="1">
      <c r="A62" s="6" t="s">
        <v>50</v>
      </c>
      <c r="B62" s="19"/>
      <c r="C62" s="31">
        <v>130015</v>
      </c>
      <c r="D62" s="18">
        <v>0.31</v>
      </c>
      <c r="E62" s="18">
        <v>1.53</v>
      </c>
      <c r="F62" s="18">
        <v>5.6</v>
      </c>
      <c r="G62" s="18">
        <v>1.68</v>
      </c>
      <c r="H62" s="18">
        <v>3.55</v>
      </c>
    </row>
    <row r="63" spans="1:8" s="6" customFormat="1" ht="12" customHeight="1">
      <c r="A63" s="6" t="s">
        <v>51</v>
      </c>
      <c r="B63" s="19">
        <v>180</v>
      </c>
      <c r="C63" s="31">
        <v>130010</v>
      </c>
      <c r="D63" s="18">
        <v>0</v>
      </c>
      <c r="E63" s="18">
        <v>0.63</v>
      </c>
      <c r="F63" s="18">
        <v>0.79</v>
      </c>
      <c r="G63" s="18">
        <v>0.97</v>
      </c>
      <c r="H63" s="18">
        <v>1.62</v>
      </c>
    </row>
    <row r="64" spans="1:8" s="6" customFormat="1" ht="12" customHeight="1">
      <c r="A64" s="6" t="s">
        <v>52</v>
      </c>
      <c r="B64" s="19">
        <v>182</v>
      </c>
      <c r="C64" s="31">
        <v>130020</v>
      </c>
      <c r="D64" s="18">
        <v>0.85</v>
      </c>
      <c r="E64" s="18">
        <v>1.48</v>
      </c>
      <c r="F64" s="18">
        <v>2.24</v>
      </c>
      <c r="G64" s="18">
        <v>3.57</v>
      </c>
      <c r="H64" s="18">
        <v>1.99</v>
      </c>
    </row>
    <row r="65" spans="1:8" s="6" customFormat="1" ht="12" customHeight="1">
      <c r="A65" s="6" t="s">
        <v>53</v>
      </c>
      <c r="B65" s="28">
        <v>189</v>
      </c>
      <c r="C65" s="30">
        <v>131310</v>
      </c>
      <c r="D65" s="25">
        <v>0.38</v>
      </c>
      <c r="E65" s="25">
        <v>1.39</v>
      </c>
      <c r="F65" s="25">
        <v>2.94</v>
      </c>
      <c r="G65" s="25">
        <v>1.37</v>
      </c>
      <c r="H65" s="25">
        <v>2.43</v>
      </c>
    </row>
    <row r="66" spans="1:8" s="6" customFormat="1" ht="12" customHeight="1">
      <c r="A66" s="6" t="s">
        <v>54</v>
      </c>
      <c r="B66" s="19">
        <v>240</v>
      </c>
      <c r="C66" s="31">
        <v>130906</v>
      </c>
      <c r="D66" s="18">
        <v>3.5</v>
      </c>
      <c r="E66" s="18">
        <v>13.9</v>
      </c>
      <c r="F66" s="18">
        <v>28.3</v>
      </c>
      <c r="G66" s="18">
        <v>19.6</v>
      </c>
      <c r="H66" s="18">
        <v>17.9</v>
      </c>
    </row>
    <row r="67" spans="2:8" s="6" customFormat="1" ht="12" customHeight="1">
      <c r="B67" s="19"/>
      <c r="C67" s="31"/>
      <c r="D67" s="18"/>
      <c r="E67" s="18"/>
      <c r="F67" s="18"/>
      <c r="G67" s="18"/>
      <c r="H67" s="18"/>
    </row>
    <row r="68" spans="1:8" ht="12" customHeight="1">
      <c r="A68" s="5" t="s">
        <v>55</v>
      </c>
      <c r="B68" s="19"/>
      <c r="C68" s="31"/>
      <c r="D68" s="18"/>
      <c r="E68" s="18"/>
      <c r="F68" s="18"/>
      <c r="G68" s="18"/>
      <c r="H68" s="18"/>
    </row>
    <row r="69" spans="1:8" ht="12" customHeight="1">
      <c r="A69" s="33" t="s">
        <v>47</v>
      </c>
      <c r="B69" s="34">
        <v>241</v>
      </c>
      <c r="C69" s="20">
        <v>130265</v>
      </c>
      <c r="D69" s="18">
        <v>0.8</v>
      </c>
      <c r="E69" s="18">
        <v>3.8</v>
      </c>
      <c r="F69" s="18">
        <v>10.5</v>
      </c>
      <c r="G69" s="18">
        <v>10.1</v>
      </c>
      <c r="H69" s="18">
        <v>15.3</v>
      </c>
    </row>
    <row r="70" spans="1:8" ht="12" customHeight="1">
      <c r="A70" s="33" t="s">
        <v>56</v>
      </c>
      <c r="B70" s="35">
        <v>242</v>
      </c>
      <c r="C70" s="20">
        <v>130260</v>
      </c>
      <c r="D70" s="18">
        <v>0</v>
      </c>
      <c r="E70" s="18">
        <v>0.1</v>
      </c>
      <c r="F70" s="18">
        <v>0.2</v>
      </c>
      <c r="G70" s="18">
        <v>0.4</v>
      </c>
      <c r="H70" s="18">
        <v>0.7</v>
      </c>
    </row>
    <row r="71" spans="1:8" ht="12" customHeight="1">
      <c r="A71" s="33" t="s">
        <v>57</v>
      </c>
      <c r="B71" s="35">
        <v>243</v>
      </c>
      <c r="C71" s="36">
        <v>130270</v>
      </c>
      <c r="D71" s="18">
        <v>2.8</v>
      </c>
      <c r="E71" s="18">
        <v>5.8</v>
      </c>
      <c r="F71" s="18">
        <v>4.2</v>
      </c>
      <c r="G71" s="18">
        <v>0.3</v>
      </c>
      <c r="H71" s="18">
        <v>0.2</v>
      </c>
    </row>
    <row r="72" spans="1:8" ht="12" customHeight="1">
      <c r="A72" s="10" t="s">
        <v>58</v>
      </c>
      <c r="B72" s="37">
        <v>141</v>
      </c>
      <c r="C72" s="24">
        <v>131370</v>
      </c>
      <c r="D72" s="25">
        <v>0.2</v>
      </c>
      <c r="E72" s="25">
        <v>0.9</v>
      </c>
      <c r="F72" s="25">
        <v>1.2</v>
      </c>
      <c r="G72" s="25">
        <v>2.4</v>
      </c>
      <c r="H72" s="25">
        <v>8.2</v>
      </c>
    </row>
    <row r="73" spans="1:8" ht="12" customHeight="1">
      <c r="A73" s="38" t="s">
        <v>59</v>
      </c>
      <c r="B73" s="35">
        <v>244</v>
      </c>
      <c r="C73" s="20">
        <v>130275</v>
      </c>
      <c r="D73" s="18">
        <v>3.8</v>
      </c>
      <c r="E73" s="18">
        <v>10.6</v>
      </c>
      <c r="F73" s="18">
        <v>16.1</v>
      </c>
      <c r="G73" s="18">
        <v>13.2</v>
      </c>
      <c r="H73" s="18">
        <v>24.3</v>
      </c>
    </row>
    <row r="74" spans="1:8" ht="12" customHeight="1">
      <c r="A74" s="38"/>
      <c r="B74" s="35"/>
      <c r="C74" s="20"/>
      <c r="D74" s="18"/>
      <c r="E74" s="18"/>
      <c r="F74" s="18"/>
      <c r="G74" s="18"/>
      <c r="H74" s="18"/>
    </row>
    <row r="75" spans="1:8" ht="12" customHeight="1">
      <c r="A75" s="38" t="s">
        <v>60</v>
      </c>
      <c r="B75" s="35"/>
      <c r="C75" s="20"/>
      <c r="D75" s="18">
        <v>7.3</v>
      </c>
      <c r="E75" s="18">
        <v>24.5</v>
      </c>
      <c r="F75" s="18">
        <v>44.400000000000006</v>
      </c>
      <c r="G75" s="18">
        <v>32.8</v>
      </c>
      <c r="H75" s="18">
        <v>42.2</v>
      </c>
    </row>
    <row r="76" spans="2:8" ht="12" customHeight="1">
      <c r="B76" s="35"/>
      <c r="C76" s="20"/>
      <c r="D76" s="18"/>
      <c r="E76" s="18"/>
      <c r="F76" s="18"/>
      <c r="G76" s="18"/>
      <c r="H76" s="18"/>
    </row>
    <row r="77" spans="1:8" ht="12" customHeight="1">
      <c r="A77" s="5" t="s">
        <v>61</v>
      </c>
      <c r="B77" s="34"/>
      <c r="C77" s="20"/>
      <c r="D77" s="18"/>
      <c r="E77" s="18"/>
      <c r="F77" s="18"/>
      <c r="G77" s="18"/>
      <c r="H77" s="18"/>
    </row>
    <row r="78" spans="1:8" ht="12" customHeight="1">
      <c r="A78" s="33" t="s">
        <v>47</v>
      </c>
      <c r="B78" s="39">
        <v>253</v>
      </c>
      <c r="C78" s="36">
        <v>130410</v>
      </c>
      <c r="D78" s="27">
        <v>60</v>
      </c>
      <c r="E78" s="27">
        <v>252.6</v>
      </c>
      <c r="F78" s="27">
        <v>880</v>
      </c>
      <c r="G78" s="27">
        <v>1505</v>
      </c>
      <c r="H78" s="27">
        <v>6044.3</v>
      </c>
    </row>
    <row r="79" spans="1:8" ht="12" customHeight="1">
      <c r="A79" s="33" t="s">
        <v>46</v>
      </c>
      <c r="B79" s="34">
        <v>254</v>
      </c>
      <c r="C79" s="36">
        <v>130405</v>
      </c>
      <c r="D79" s="27">
        <v>97.8</v>
      </c>
      <c r="E79" s="27">
        <v>696.4</v>
      </c>
      <c r="F79" s="27">
        <v>2141.7</v>
      </c>
      <c r="G79" s="27">
        <v>5162</v>
      </c>
      <c r="H79" s="27">
        <v>13635.8</v>
      </c>
    </row>
    <row r="80" spans="1:8" ht="12" customHeight="1">
      <c r="A80" s="33" t="s">
        <v>62</v>
      </c>
      <c r="B80" s="34">
        <v>255</v>
      </c>
      <c r="C80" s="40">
        <v>130415</v>
      </c>
      <c r="D80" s="27">
        <v>16.8</v>
      </c>
      <c r="E80" s="27">
        <v>144.9</v>
      </c>
      <c r="F80" s="27">
        <v>348</v>
      </c>
      <c r="G80" s="27">
        <v>57.1</v>
      </c>
      <c r="H80" s="27">
        <v>428.5</v>
      </c>
    </row>
    <row r="81" spans="1:8" ht="12" customHeight="1">
      <c r="A81" s="10" t="s">
        <v>63</v>
      </c>
      <c r="B81" s="37">
        <v>256</v>
      </c>
      <c r="C81" s="41">
        <v>131790</v>
      </c>
      <c r="D81" s="29">
        <v>105.2</v>
      </c>
      <c r="E81" s="29">
        <v>51.2</v>
      </c>
      <c r="F81" s="29">
        <v>0</v>
      </c>
      <c r="G81" s="29">
        <v>0</v>
      </c>
      <c r="H81" s="29">
        <v>0</v>
      </c>
    </row>
    <row r="82" spans="1:8" ht="12" customHeight="1">
      <c r="A82" s="10" t="s">
        <v>64</v>
      </c>
      <c r="B82" s="35">
        <v>257</v>
      </c>
      <c r="C82" s="40">
        <v>130420</v>
      </c>
      <c r="D82" s="27">
        <v>279.9</v>
      </c>
      <c r="E82" s="27">
        <v>1145.1</v>
      </c>
      <c r="F82" s="27">
        <v>3369.7</v>
      </c>
      <c r="G82" s="27">
        <v>6724.1</v>
      </c>
      <c r="H82" s="27">
        <v>20108.6</v>
      </c>
    </row>
    <row r="83" spans="1:8" ht="12" customHeight="1">
      <c r="A83" s="6"/>
      <c r="B83" s="42"/>
      <c r="C83" s="43"/>
      <c r="D83" s="44"/>
      <c r="E83" s="44"/>
      <c r="F83" s="44"/>
      <c r="G83" s="44"/>
      <c r="H83" s="44"/>
    </row>
    <row r="84" spans="1:8" ht="12" customHeight="1">
      <c r="A84" s="10" t="s">
        <v>65</v>
      </c>
      <c r="B84" s="45">
        <v>251</v>
      </c>
      <c r="C84" s="40">
        <v>130905</v>
      </c>
      <c r="D84" s="18">
        <v>7.3</v>
      </c>
      <c r="E84" s="18">
        <v>24.6</v>
      </c>
      <c r="F84" s="18">
        <v>44.7</v>
      </c>
      <c r="G84" s="18">
        <v>33.5</v>
      </c>
      <c r="H84" s="18">
        <v>44.2</v>
      </c>
    </row>
    <row r="85" spans="1:8" ht="12" customHeight="1">
      <c r="A85" s="13"/>
      <c r="B85" s="46"/>
      <c r="C85" s="47"/>
      <c r="D85" s="25"/>
      <c r="E85" s="25"/>
      <c r="F85" s="25"/>
      <c r="G85" s="25"/>
      <c r="H85" s="25"/>
    </row>
    <row r="86" spans="1:8" ht="12" customHeight="1">
      <c r="A86" s="6"/>
      <c r="B86" s="48"/>
      <c r="C86" s="49"/>
      <c r="D86" s="18"/>
      <c r="E86" s="18"/>
      <c r="F86" s="18"/>
      <c r="G86" s="18"/>
      <c r="H86" s="18"/>
    </row>
    <row r="87" spans="1:8" ht="12" customHeight="1">
      <c r="A87" s="6"/>
      <c r="B87" s="19"/>
      <c r="C87" s="31"/>
      <c r="D87" s="18"/>
      <c r="E87" s="18"/>
      <c r="F87" s="18"/>
      <c r="G87" s="18"/>
      <c r="H87" s="18"/>
    </row>
    <row r="88" spans="1:8" s="6" customFormat="1" ht="12" customHeight="1">
      <c r="A88" s="1" t="s">
        <v>66</v>
      </c>
      <c r="B88" s="2"/>
      <c r="C88" s="3" t="s">
        <v>67</v>
      </c>
      <c r="D88" s="4"/>
      <c r="E88" s="4"/>
      <c r="F88" s="4"/>
      <c r="G88" s="4"/>
      <c r="H88" s="4"/>
    </row>
    <row r="89" spans="1:8" s="5" customFormat="1" ht="12" customHeight="1">
      <c r="A89" s="6"/>
      <c r="B89" s="7" t="s">
        <v>2</v>
      </c>
      <c r="C89" s="8"/>
      <c r="D89" s="9"/>
      <c r="E89" s="9"/>
      <c r="F89" s="9"/>
      <c r="G89" s="9"/>
      <c r="H89" s="10"/>
    </row>
    <row r="90" spans="1:8" s="6" customFormat="1" ht="12" customHeight="1">
      <c r="A90" s="11" t="s">
        <v>3</v>
      </c>
      <c r="B90" s="7" t="s">
        <v>4</v>
      </c>
      <c r="C90" s="12" t="s">
        <v>5</v>
      </c>
      <c r="D90" s="146" t="s">
        <v>6</v>
      </c>
      <c r="E90" s="146"/>
      <c r="F90" s="146"/>
      <c r="G90" s="146"/>
      <c r="H90" s="146"/>
    </row>
    <row r="91" spans="1:8" s="6" customFormat="1" ht="12" customHeight="1">
      <c r="A91" s="13" t="s">
        <v>7</v>
      </c>
      <c r="B91" s="14" t="s">
        <v>8</v>
      </c>
      <c r="C91" s="15" t="s">
        <v>9</v>
      </c>
      <c r="D91" s="15" t="s">
        <v>10</v>
      </c>
      <c r="E91" s="77" t="s">
        <v>11</v>
      </c>
      <c r="F91" s="77" t="s">
        <v>12</v>
      </c>
      <c r="G91" s="77" t="s">
        <v>13</v>
      </c>
      <c r="H91" s="15" t="s">
        <v>14</v>
      </c>
    </row>
    <row r="92" spans="1:8" s="6" customFormat="1" ht="12" customHeight="1">
      <c r="A92" s="9"/>
      <c r="B92" s="16"/>
      <c r="C92" s="32"/>
      <c r="D92" s="32"/>
      <c r="E92" s="32"/>
      <c r="F92" s="32"/>
      <c r="G92" s="32"/>
      <c r="H92" s="32"/>
    </row>
    <row r="93" spans="2:8" s="6" customFormat="1" ht="12" customHeight="1">
      <c r="B93" s="19"/>
      <c r="C93" s="31"/>
      <c r="D93" s="18"/>
      <c r="E93" s="18"/>
      <c r="F93" s="18"/>
      <c r="G93" s="18"/>
      <c r="H93" s="18"/>
    </row>
    <row r="94" spans="1:8" s="6" customFormat="1" ht="12" customHeight="1">
      <c r="A94" s="6" t="s">
        <v>68</v>
      </c>
      <c r="B94" s="19">
        <v>5</v>
      </c>
      <c r="C94" s="31">
        <v>240010</v>
      </c>
      <c r="D94" s="18">
        <v>56.8</v>
      </c>
      <c r="E94" s="18">
        <v>53</v>
      </c>
      <c r="F94" s="18">
        <v>50.1</v>
      </c>
      <c r="G94" s="18">
        <v>50.9</v>
      </c>
      <c r="H94" s="18">
        <v>49</v>
      </c>
    </row>
    <row r="95" spans="2:8" s="6" customFormat="1" ht="12" customHeight="1">
      <c r="B95" s="19"/>
      <c r="C95" s="31"/>
      <c r="D95" s="18"/>
      <c r="E95" s="18"/>
      <c r="F95" s="18"/>
      <c r="G95" s="18"/>
      <c r="H95" s="18"/>
    </row>
    <row r="96" spans="1:8" s="6" customFormat="1" ht="12" customHeight="1">
      <c r="A96" s="5" t="s">
        <v>69</v>
      </c>
      <c r="B96" s="19"/>
      <c r="C96" s="31"/>
      <c r="D96" s="18"/>
      <c r="E96" s="18"/>
      <c r="F96" s="18"/>
      <c r="G96" s="18"/>
      <c r="H96" s="18"/>
    </row>
    <row r="97" spans="1:8" s="6" customFormat="1" ht="12" customHeight="1">
      <c r="A97" s="6" t="s">
        <v>70</v>
      </c>
      <c r="B97" s="19">
        <v>579</v>
      </c>
      <c r="C97" s="31">
        <v>121080</v>
      </c>
      <c r="D97" s="27">
        <v>983.1</v>
      </c>
      <c r="E97" s="27">
        <v>1814.2</v>
      </c>
      <c r="F97" s="27">
        <v>1985.5</v>
      </c>
      <c r="G97" s="27">
        <v>2104.5</v>
      </c>
      <c r="H97" s="27">
        <v>1888.6</v>
      </c>
    </row>
    <row r="98" spans="1:8" s="6" customFormat="1" ht="12" customHeight="1">
      <c r="A98" s="6" t="s">
        <v>71</v>
      </c>
      <c r="B98" s="19">
        <v>580</v>
      </c>
      <c r="C98" s="31">
        <v>121090</v>
      </c>
      <c r="D98" s="27">
        <v>73.6</v>
      </c>
      <c r="E98" s="27">
        <v>491.1</v>
      </c>
      <c r="F98" s="27">
        <v>530.8</v>
      </c>
      <c r="G98" s="27">
        <v>826.4</v>
      </c>
      <c r="H98" s="27">
        <v>719.2</v>
      </c>
    </row>
    <row r="99" spans="1:8" s="6" customFormat="1" ht="12" customHeight="1">
      <c r="A99" s="6" t="s">
        <v>72</v>
      </c>
      <c r="B99" s="28">
        <v>581</v>
      </c>
      <c r="C99" s="30">
        <v>120010</v>
      </c>
      <c r="D99" s="29">
        <v>26.3</v>
      </c>
      <c r="E99" s="29">
        <v>51.7</v>
      </c>
      <c r="F99" s="29">
        <v>152.6</v>
      </c>
      <c r="G99" s="29">
        <v>283.8</v>
      </c>
      <c r="H99" s="29">
        <v>174.9</v>
      </c>
    </row>
    <row r="100" spans="1:8" s="6" customFormat="1" ht="12" customHeight="1">
      <c r="A100" s="6" t="s">
        <v>73</v>
      </c>
      <c r="B100" s="19">
        <v>583</v>
      </c>
      <c r="C100" s="31">
        <v>120020</v>
      </c>
      <c r="D100" s="27">
        <v>1082.9</v>
      </c>
      <c r="E100" s="27">
        <v>2357</v>
      </c>
      <c r="F100" s="27">
        <v>2668.8</v>
      </c>
      <c r="G100" s="27">
        <v>3214.7</v>
      </c>
      <c r="H100" s="27">
        <v>2782.6</v>
      </c>
    </row>
    <row r="101" spans="2:8" s="6" customFormat="1" ht="12" customHeight="1">
      <c r="B101" s="19"/>
      <c r="C101" s="31"/>
      <c r="D101" s="27"/>
      <c r="E101" s="27"/>
      <c r="F101" s="27"/>
      <c r="G101" s="27"/>
      <c r="H101" s="27"/>
    </row>
    <row r="102" spans="1:8" s="6" customFormat="1" ht="12" customHeight="1">
      <c r="A102" s="6" t="s">
        <v>74</v>
      </c>
      <c r="B102" s="19">
        <v>570</v>
      </c>
      <c r="C102" s="31">
        <v>120030</v>
      </c>
      <c r="D102" s="27">
        <v>0</v>
      </c>
      <c r="E102" s="27">
        <v>0</v>
      </c>
      <c r="F102" s="27">
        <v>151</v>
      </c>
      <c r="G102" s="27">
        <v>272.4</v>
      </c>
      <c r="H102" s="27">
        <v>421.4</v>
      </c>
    </row>
    <row r="103" spans="1:8" s="6" customFormat="1" ht="12" customHeight="1">
      <c r="A103" s="6" t="s">
        <v>75</v>
      </c>
      <c r="B103" s="19">
        <v>574</v>
      </c>
      <c r="C103" s="31">
        <v>121160</v>
      </c>
      <c r="D103" s="27">
        <v>0</v>
      </c>
      <c r="E103" s="27">
        <v>147.4</v>
      </c>
      <c r="F103" s="27">
        <v>428.1</v>
      </c>
      <c r="G103" s="27">
        <v>325.7</v>
      </c>
      <c r="H103" s="27">
        <v>939.2</v>
      </c>
    </row>
    <row r="104" spans="1:8" s="6" customFormat="1" ht="12" customHeight="1">
      <c r="A104" s="6" t="s">
        <v>76</v>
      </c>
      <c r="B104" s="19">
        <v>575</v>
      </c>
      <c r="C104" s="31">
        <v>121150</v>
      </c>
      <c r="D104" s="27">
        <v>88.1</v>
      </c>
      <c r="E104" s="27">
        <v>1239.2</v>
      </c>
      <c r="F104" s="27">
        <v>2743.5</v>
      </c>
      <c r="G104" s="27">
        <v>5434.8</v>
      </c>
      <c r="H104" s="27">
        <v>22814.6</v>
      </c>
    </row>
    <row r="105" spans="1:8" s="6" customFormat="1" ht="12" customHeight="1">
      <c r="A105" s="6" t="s">
        <v>77</v>
      </c>
      <c r="B105" s="28">
        <v>577</v>
      </c>
      <c r="C105" s="30">
        <v>121170</v>
      </c>
      <c r="D105" s="29">
        <v>216</v>
      </c>
      <c r="E105" s="29">
        <v>1334.8</v>
      </c>
      <c r="F105" s="29">
        <v>3068</v>
      </c>
      <c r="G105" s="29">
        <v>3731.7</v>
      </c>
      <c r="H105" s="29">
        <v>10420.5</v>
      </c>
    </row>
    <row r="106" spans="1:8" s="6" customFormat="1" ht="12" customHeight="1">
      <c r="A106" s="6" t="s">
        <v>78</v>
      </c>
      <c r="B106" s="19">
        <v>585</v>
      </c>
      <c r="C106" s="31">
        <v>120050</v>
      </c>
      <c r="D106" s="27">
        <v>304.2</v>
      </c>
      <c r="E106" s="27">
        <v>2721.4</v>
      </c>
      <c r="F106" s="27">
        <v>6390.6</v>
      </c>
      <c r="G106" s="27">
        <v>9764.6</v>
      </c>
      <c r="H106" s="27">
        <v>34595.8</v>
      </c>
    </row>
    <row r="107" spans="2:8" s="6" customFormat="1" ht="12" customHeight="1">
      <c r="B107" s="19"/>
      <c r="C107" s="31"/>
      <c r="D107" s="27"/>
      <c r="E107" s="27"/>
      <c r="F107" s="27"/>
      <c r="G107" s="27"/>
      <c r="H107" s="27"/>
    </row>
    <row r="108" spans="1:8" s="6" customFormat="1" ht="12" customHeight="1">
      <c r="A108" s="6" t="s">
        <v>79</v>
      </c>
      <c r="B108" s="19">
        <v>588</v>
      </c>
      <c r="C108" s="31">
        <v>120060</v>
      </c>
      <c r="D108" s="27">
        <v>1387.1</v>
      </c>
      <c r="E108" s="27">
        <v>5078.4</v>
      </c>
      <c r="F108" s="27">
        <v>9059.4</v>
      </c>
      <c r="G108" s="27">
        <v>12979.4</v>
      </c>
      <c r="H108" s="27">
        <v>37378.4</v>
      </c>
    </row>
    <row r="109" spans="2:8" s="6" customFormat="1" ht="12" customHeight="1">
      <c r="B109" s="19"/>
      <c r="C109" s="31"/>
      <c r="D109" s="18"/>
      <c r="E109" s="18"/>
      <c r="F109" s="18"/>
      <c r="G109" s="18"/>
      <c r="H109" s="18"/>
    </row>
    <row r="110" spans="1:8" s="6" customFormat="1" ht="12" customHeight="1">
      <c r="A110" s="6" t="s">
        <v>80</v>
      </c>
      <c r="B110" s="19">
        <v>615</v>
      </c>
      <c r="C110" s="31">
        <v>120100</v>
      </c>
      <c r="D110" s="18">
        <v>1.7</v>
      </c>
      <c r="E110" s="18">
        <v>6.9</v>
      </c>
      <c r="F110" s="18">
        <v>10.6</v>
      </c>
      <c r="G110" s="18">
        <v>15.3</v>
      </c>
      <c r="H110" s="18">
        <v>38.8</v>
      </c>
    </row>
    <row r="111" spans="1:8" s="6" customFormat="1" ht="12" customHeight="1">
      <c r="A111" s="13"/>
      <c r="B111" s="28"/>
      <c r="C111" s="30"/>
      <c r="D111" s="25"/>
      <c r="E111" s="25"/>
      <c r="F111" s="25"/>
      <c r="G111" s="25"/>
      <c r="H111" s="25"/>
    </row>
    <row r="112" spans="2:8" s="6" customFormat="1" ht="12" customHeight="1">
      <c r="B112" s="19"/>
      <c r="C112" s="31"/>
      <c r="D112" s="18"/>
      <c r="E112" s="18"/>
      <c r="F112" s="18"/>
      <c r="G112" s="18"/>
      <c r="H112" s="18"/>
    </row>
    <row r="113" spans="2:8" s="6" customFormat="1" ht="12" customHeight="1">
      <c r="B113" s="19"/>
      <c r="C113" s="31"/>
      <c r="D113" s="18"/>
      <c r="E113" s="18"/>
      <c r="F113" s="18"/>
      <c r="G113" s="18"/>
      <c r="H113" s="18"/>
    </row>
    <row r="114" spans="1:8" s="6" customFormat="1" ht="12" customHeight="1">
      <c r="A114" s="1" t="s">
        <v>81</v>
      </c>
      <c r="B114" s="2"/>
      <c r="C114" s="3" t="s">
        <v>82</v>
      </c>
      <c r="D114" s="4"/>
      <c r="E114" s="4"/>
      <c r="F114" s="4"/>
      <c r="G114" s="4"/>
      <c r="H114" s="4"/>
    </row>
    <row r="115" spans="1:8" s="5" customFormat="1" ht="12" customHeight="1">
      <c r="A115" s="6"/>
      <c r="B115" s="7" t="s">
        <v>2</v>
      </c>
      <c r="C115" s="8"/>
      <c r="D115" s="9"/>
      <c r="E115" s="9"/>
      <c r="F115" s="9"/>
      <c r="G115" s="9"/>
      <c r="H115" s="10"/>
    </row>
    <row r="116" spans="1:8" s="6" customFormat="1" ht="12" customHeight="1">
      <c r="A116" s="11" t="s">
        <v>3</v>
      </c>
      <c r="B116" s="7" t="s">
        <v>4</v>
      </c>
      <c r="C116" s="12" t="s">
        <v>5</v>
      </c>
      <c r="D116" s="146" t="s">
        <v>6</v>
      </c>
      <c r="E116" s="146"/>
      <c r="F116" s="146"/>
      <c r="G116" s="146"/>
      <c r="H116" s="146"/>
    </row>
    <row r="117" spans="1:8" s="6" customFormat="1" ht="12" customHeight="1">
      <c r="A117" s="13" t="s">
        <v>7</v>
      </c>
      <c r="B117" s="14" t="s">
        <v>8</v>
      </c>
      <c r="C117" s="15" t="s">
        <v>9</v>
      </c>
      <c r="D117" s="15" t="s">
        <v>10</v>
      </c>
      <c r="E117" s="77" t="s">
        <v>11</v>
      </c>
      <c r="F117" s="77" t="s">
        <v>12</v>
      </c>
      <c r="G117" s="77" t="s">
        <v>13</v>
      </c>
      <c r="H117" s="15" t="s">
        <v>14</v>
      </c>
    </row>
    <row r="118" spans="2:8" s="6" customFormat="1" ht="12" customHeight="1">
      <c r="B118" s="19"/>
      <c r="C118" s="31"/>
      <c r="D118" s="18"/>
      <c r="E118" s="18"/>
      <c r="F118" s="18"/>
      <c r="G118" s="18"/>
      <c r="H118" s="18"/>
    </row>
    <row r="119" spans="2:8" s="6" customFormat="1" ht="12" customHeight="1">
      <c r="B119" s="19"/>
      <c r="C119" s="31"/>
      <c r="D119" s="18"/>
      <c r="E119" s="18"/>
      <c r="F119" s="18"/>
      <c r="G119" s="18"/>
      <c r="H119" s="18"/>
    </row>
    <row r="120" spans="1:8" s="6" customFormat="1" ht="12" customHeight="1">
      <c r="A120" s="5" t="s">
        <v>15</v>
      </c>
      <c r="B120" s="19"/>
      <c r="C120" s="31"/>
      <c r="D120" s="18"/>
      <c r="E120" s="18"/>
      <c r="F120" s="18"/>
      <c r="G120" s="18"/>
      <c r="H120" s="18"/>
    </row>
    <row r="121" spans="1:8" s="6" customFormat="1" ht="12" customHeight="1">
      <c r="A121" s="6" t="s">
        <v>99</v>
      </c>
      <c r="B121" s="19">
        <v>671</v>
      </c>
      <c r="C121" s="31">
        <v>181002</v>
      </c>
      <c r="D121" s="27">
        <v>2000102.3</v>
      </c>
      <c r="E121" s="27">
        <v>4271028.4</v>
      </c>
      <c r="F121" s="27">
        <v>7718093.5</v>
      </c>
      <c r="G121" s="27">
        <v>7551655.6</v>
      </c>
      <c r="H121" s="27">
        <v>16875397</v>
      </c>
    </row>
    <row r="122" spans="1:8" ht="12" customHeight="1">
      <c r="A122" s="6"/>
      <c r="B122" s="19"/>
      <c r="C122" s="31"/>
      <c r="D122" s="27"/>
      <c r="E122" s="27"/>
      <c r="F122" s="27"/>
      <c r="G122" s="27"/>
      <c r="H122" s="27"/>
    </row>
    <row r="123" spans="1:8" ht="12" customHeight="1">
      <c r="A123" s="6" t="s">
        <v>84</v>
      </c>
      <c r="B123" s="19">
        <v>657</v>
      </c>
      <c r="C123" s="31">
        <v>181090</v>
      </c>
      <c r="D123" s="27">
        <v>0</v>
      </c>
      <c r="E123" s="27">
        <v>0</v>
      </c>
      <c r="F123" s="27">
        <v>0</v>
      </c>
      <c r="G123" s="27">
        <v>0</v>
      </c>
      <c r="H123" s="27">
        <v>28950.3</v>
      </c>
    </row>
    <row r="124" spans="1:8" ht="12" customHeight="1">
      <c r="A124" s="6" t="s">
        <v>85</v>
      </c>
      <c r="B124" s="19">
        <v>658</v>
      </c>
      <c r="C124" s="31">
        <v>181109</v>
      </c>
      <c r="D124" s="27">
        <v>13273.3</v>
      </c>
      <c r="E124" s="27">
        <v>40509.9</v>
      </c>
      <c r="F124" s="27">
        <v>69442.1</v>
      </c>
      <c r="G124" s="27">
        <v>46823.3</v>
      </c>
      <c r="H124" s="27">
        <v>61029.9</v>
      </c>
    </row>
    <row r="125" spans="1:8" ht="12" customHeight="1">
      <c r="A125" s="33" t="s">
        <v>86</v>
      </c>
      <c r="B125" s="19"/>
      <c r="C125" s="50">
        <v>181385</v>
      </c>
      <c r="D125" s="27">
        <v>2337.5</v>
      </c>
      <c r="E125" s="27">
        <v>14345</v>
      </c>
      <c r="F125" s="27">
        <v>40595.8</v>
      </c>
      <c r="G125" s="27">
        <v>43052.8</v>
      </c>
      <c r="H125" s="27">
        <v>40234.1</v>
      </c>
    </row>
    <row r="126" spans="1:8" ht="12" customHeight="1">
      <c r="A126" s="33" t="s">
        <v>87</v>
      </c>
      <c r="B126" s="19"/>
      <c r="C126" s="50">
        <v>181100</v>
      </c>
      <c r="D126" s="27">
        <v>0</v>
      </c>
      <c r="E126" s="27">
        <v>2237.6</v>
      </c>
      <c r="F126" s="27">
        <v>965.6</v>
      </c>
      <c r="G126" s="27">
        <v>0</v>
      </c>
      <c r="H126" s="27">
        <v>1831.9</v>
      </c>
    </row>
    <row r="127" spans="1:8" ht="12" customHeight="1">
      <c r="A127" s="6"/>
      <c r="B127" s="19"/>
      <c r="C127" s="31"/>
      <c r="D127" s="27"/>
      <c r="E127" s="27"/>
      <c r="F127" s="27"/>
      <c r="G127" s="27"/>
      <c r="H127" s="27"/>
    </row>
    <row r="128" spans="1:8" ht="12" customHeight="1">
      <c r="A128" s="6" t="s">
        <v>88</v>
      </c>
      <c r="B128" s="19">
        <v>677</v>
      </c>
      <c r="C128" s="31">
        <v>180310</v>
      </c>
      <c r="D128" s="27">
        <v>3776.4</v>
      </c>
      <c r="E128" s="27">
        <v>3745.8</v>
      </c>
      <c r="F128" s="27">
        <v>13374</v>
      </c>
      <c r="G128" s="27">
        <v>0</v>
      </c>
      <c r="H128" s="27">
        <v>1693.8</v>
      </c>
    </row>
    <row r="129" spans="1:8" ht="12" customHeight="1">
      <c r="A129" s="6" t="s">
        <v>89</v>
      </c>
      <c r="B129" s="19">
        <v>678</v>
      </c>
      <c r="C129" s="31">
        <v>180320</v>
      </c>
      <c r="D129" s="27">
        <v>0</v>
      </c>
      <c r="E129" s="27">
        <v>0</v>
      </c>
      <c r="F129" s="27">
        <v>18691.3</v>
      </c>
      <c r="G129" s="27">
        <v>0</v>
      </c>
      <c r="H129" s="27">
        <v>14425.3</v>
      </c>
    </row>
    <row r="130" spans="1:8" ht="12" customHeight="1">
      <c r="A130" s="6" t="s">
        <v>90</v>
      </c>
      <c r="B130" s="28">
        <v>682</v>
      </c>
      <c r="C130" s="30">
        <v>180330</v>
      </c>
      <c r="D130" s="29">
        <v>2684.6</v>
      </c>
      <c r="E130" s="29">
        <v>6667.8</v>
      </c>
      <c r="F130" s="29">
        <v>3200</v>
      </c>
      <c r="G130" s="29">
        <v>13643.8</v>
      </c>
      <c r="H130" s="29">
        <v>68</v>
      </c>
    </row>
    <row r="131" spans="1:8" ht="12" customHeight="1">
      <c r="A131" s="6" t="s">
        <v>91</v>
      </c>
      <c r="B131" s="19">
        <v>683</v>
      </c>
      <c r="C131" s="31">
        <v>180332</v>
      </c>
      <c r="D131" s="27">
        <v>6461.1</v>
      </c>
      <c r="E131" s="27">
        <v>10413.6</v>
      </c>
      <c r="F131" s="27">
        <v>35265.4</v>
      </c>
      <c r="G131" s="27">
        <v>13643.8</v>
      </c>
      <c r="H131" s="27">
        <v>16187.1</v>
      </c>
    </row>
    <row r="132" spans="1:8" ht="12" customHeight="1">
      <c r="A132" s="6"/>
      <c r="B132" s="19"/>
      <c r="C132" s="31"/>
      <c r="D132" s="27"/>
      <c r="E132" s="27"/>
      <c r="F132" s="27"/>
      <c r="G132" s="27"/>
      <c r="H132" s="27"/>
    </row>
    <row r="133" spans="1:8" ht="12" customHeight="1">
      <c r="A133" s="6" t="s">
        <v>92</v>
      </c>
      <c r="B133" s="19">
        <v>660</v>
      </c>
      <c r="C133" s="31">
        <v>181175</v>
      </c>
      <c r="D133" s="27">
        <v>173904.7</v>
      </c>
      <c r="E133" s="27">
        <v>388939.9</v>
      </c>
      <c r="F133" s="27">
        <v>846734</v>
      </c>
      <c r="G133" s="27">
        <v>983187.7</v>
      </c>
      <c r="H133" s="27">
        <v>4199349.8</v>
      </c>
    </row>
    <row r="134" spans="1:8" ht="12" customHeight="1">
      <c r="A134" s="6"/>
      <c r="B134" s="19"/>
      <c r="C134" s="31"/>
      <c r="D134" s="27"/>
      <c r="E134" s="27"/>
      <c r="F134" s="27"/>
      <c r="G134" s="27"/>
      <c r="H134" s="27"/>
    </row>
    <row r="135" spans="1:8" ht="12" customHeight="1">
      <c r="A135" s="6" t="s">
        <v>93</v>
      </c>
      <c r="B135" s="19">
        <v>661</v>
      </c>
      <c r="C135" s="31">
        <v>181130</v>
      </c>
      <c r="D135" s="27">
        <v>18604.8</v>
      </c>
      <c r="E135" s="27">
        <v>94888.6</v>
      </c>
      <c r="F135" s="27">
        <v>105024.6</v>
      </c>
      <c r="G135" s="27">
        <v>172292.5</v>
      </c>
      <c r="H135" s="27">
        <v>708884.1</v>
      </c>
    </row>
    <row r="136" spans="1:8" ht="12" customHeight="1">
      <c r="A136" s="6" t="s">
        <v>94</v>
      </c>
      <c r="B136" s="28"/>
      <c r="C136" s="30" t="s">
        <v>95</v>
      </c>
      <c r="D136" s="29">
        <v>22959.1</v>
      </c>
      <c r="E136" s="29">
        <v>237713.1</v>
      </c>
      <c r="F136" s="29">
        <v>690736.6</v>
      </c>
      <c r="G136" s="29">
        <v>1250050.6</v>
      </c>
      <c r="H136" s="29">
        <v>2927832.5</v>
      </c>
    </row>
    <row r="137" spans="1:8" ht="12" customHeight="1">
      <c r="A137" s="6" t="s">
        <v>96</v>
      </c>
      <c r="B137" s="19">
        <v>686</v>
      </c>
      <c r="C137" s="31">
        <v>181135</v>
      </c>
      <c r="D137" s="27">
        <v>41564</v>
      </c>
      <c r="E137" s="27">
        <v>332601.7</v>
      </c>
      <c r="F137" s="27">
        <v>795761.2</v>
      </c>
      <c r="G137" s="27">
        <v>1422343.1</v>
      </c>
      <c r="H137" s="27">
        <v>3636716.6</v>
      </c>
    </row>
    <row r="138" spans="1:8" ht="12" customHeight="1">
      <c r="A138" s="6"/>
      <c r="B138" s="19"/>
      <c r="C138" s="31"/>
      <c r="D138" s="27"/>
      <c r="E138" s="27"/>
      <c r="F138" s="27"/>
      <c r="G138" s="27"/>
      <c r="H138" s="27"/>
    </row>
    <row r="139" spans="1:8" ht="12" customHeight="1">
      <c r="A139" s="6" t="s">
        <v>97</v>
      </c>
      <c r="B139" s="19">
        <v>691</v>
      </c>
      <c r="C139" s="31">
        <v>181185</v>
      </c>
      <c r="D139" s="27">
        <v>237540.5</v>
      </c>
      <c r="E139" s="27">
        <v>789047.7</v>
      </c>
      <c r="F139" s="27">
        <v>1788764.1</v>
      </c>
      <c r="G139" s="27">
        <v>2509050.7</v>
      </c>
      <c r="H139" s="27">
        <v>7984299.6</v>
      </c>
    </row>
    <row r="140" spans="1:8" ht="12" customHeight="1">
      <c r="A140" s="6"/>
      <c r="B140" s="19"/>
      <c r="C140" s="31"/>
      <c r="D140" s="31"/>
      <c r="E140" s="31"/>
      <c r="F140" s="31"/>
      <c r="G140" s="31"/>
      <c r="H140" s="31"/>
    </row>
    <row r="141" spans="1:8" ht="12" customHeight="1">
      <c r="A141" s="6"/>
      <c r="B141" s="19"/>
      <c r="C141" s="31"/>
      <c r="D141" s="27"/>
      <c r="E141" s="27"/>
      <c r="F141" s="27"/>
      <c r="G141" s="27"/>
      <c r="H141" s="27"/>
    </row>
    <row r="142" spans="1:8" ht="12" customHeight="1">
      <c r="A142" s="9" t="s">
        <v>98</v>
      </c>
      <c r="B142" s="28">
        <v>696</v>
      </c>
      <c r="C142" s="30">
        <v>185187</v>
      </c>
      <c r="D142" s="29">
        <v>2237642.8</v>
      </c>
      <c r="E142" s="29">
        <v>5060076.1</v>
      </c>
      <c r="F142" s="29">
        <v>9506857.6</v>
      </c>
      <c r="G142" s="29">
        <v>10060706.3</v>
      </c>
      <c r="H142" s="29">
        <v>24859696.6</v>
      </c>
    </row>
    <row r="143" spans="1:8" ht="12" customHeight="1">
      <c r="A143" s="6"/>
      <c r="B143" s="19"/>
      <c r="C143" s="31"/>
      <c r="D143" s="18"/>
      <c r="E143" s="18"/>
      <c r="F143" s="18"/>
      <c r="G143" s="18"/>
      <c r="H143" s="18"/>
    </row>
    <row r="144" spans="1:8" ht="12" customHeight="1">
      <c r="A144" s="5" t="s">
        <v>25</v>
      </c>
      <c r="B144" s="19"/>
      <c r="C144" s="31"/>
      <c r="D144" s="18"/>
      <c r="E144" s="18"/>
      <c r="F144" s="18"/>
      <c r="G144" s="18"/>
      <c r="H144" s="18"/>
    </row>
    <row r="145" spans="1:8" ht="12" customHeight="1">
      <c r="A145" s="6" t="s">
        <v>99</v>
      </c>
      <c r="B145" s="19">
        <v>752</v>
      </c>
      <c r="C145" s="31">
        <v>185002</v>
      </c>
      <c r="D145" s="27">
        <v>1957150.8</v>
      </c>
      <c r="E145" s="27">
        <v>4460771.2</v>
      </c>
      <c r="F145" s="27">
        <v>7952518.5</v>
      </c>
      <c r="G145" s="27">
        <v>7774022.3</v>
      </c>
      <c r="H145" s="27">
        <v>17325102.7</v>
      </c>
    </row>
    <row r="146" spans="1:8" s="5" customFormat="1" ht="12" customHeight="1">
      <c r="A146" s="6"/>
      <c r="B146" s="19"/>
      <c r="C146" s="31"/>
      <c r="D146" s="27"/>
      <c r="E146" s="27"/>
      <c r="F146" s="27"/>
      <c r="G146" s="27"/>
      <c r="H146" s="27"/>
    </row>
    <row r="147" spans="1:8" ht="12" customHeight="1">
      <c r="A147" s="6" t="s">
        <v>84</v>
      </c>
      <c r="B147" s="19">
        <v>738</v>
      </c>
      <c r="C147" s="31">
        <v>185090</v>
      </c>
      <c r="D147" s="27">
        <v>0</v>
      </c>
      <c r="E147" s="27">
        <v>0</v>
      </c>
      <c r="F147" s="27">
        <v>0</v>
      </c>
      <c r="G147" s="27">
        <v>0</v>
      </c>
      <c r="H147" s="27">
        <v>28950.3</v>
      </c>
    </row>
    <row r="148" spans="1:8" ht="12" customHeight="1">
      <c r="A148" s="6" t="s">
        <v>100</v>
      </c>
      <c r="B148" s="19"/>
      <c r="C148" s="31">
        <v>185109</v>
      </c>
      <c r="D148" s="27">
        <v>11952</v>
      </c>
      <c r="E148" s="27">
        <v>37140.1</v>
      </c>
      <c r="F148" s="27">
        <v>76955.3</v>
      </c>
      <c r="G148" s="27">
        <v>46124.3</v>
      </c>
      <c r="H148" s="27">
        <v>46039.1</v>
      </c>
    </row>
    <row r="149" spans="1:8" ht="12" customHeight="1">
      <c r="A149" s="33" t="s">
        <v>86</v>
      </c>
      <c r="B149" s="51"/>
      <c r="C149" s="50">
        <v>185385</v>
      </c>
      <c r="D149" s="27">
        <v>1965.1</v>
      </c>
      <c r="E149" s="27">
        <v>13334.9</v>
      </c>
      <c r="F149" s="27">
        <v>39671.5</v>
      </c>
      <c r="G149" s="27">
        <v>41180.4</v>
      </c>
      <c r="H149" s="27">
        <v>36890.2</v>
      </c>
    </row>
    <row r="150" spans="1:8" ht="12" customHeight="1">
      <c r="A150" s="6" t="s">
        <v>87</v>
      </c>
      <c r="B150" s="52"/>
      <c r="C150" s="53">
        <v>185100</v>
      </c>
      <c r="D150" s="54">
        <v>0</v>
      </c>
      <c r="E150" s="54">
        <v>173.2</v>
      </c>
      <c r="F150" s="54">
        <v>965.6</v>
      </c>
      <c r="G150" s="54">
        <v>0</v>
      </c>
      <c r="H150" s="54">
        <v>355.5</v>
      </c>
    </row>
    <row r="151" spans="1:8" ht="12" customHeight="1">
      <c r="A151" s="6"/>
      <c r="B151" s="19"/>
      <c r="C151" s="31"/>
      <c r="D151" s="27"/>
      <c r="E151" s="27"/>
      <c r="F151" s="27"/>
      <c r="G151" s="27"/>
      <c r="H151" s="27"/>
    </row>
    <row r="152" spans="1:8" ht="12" customHeight="1">
      <c r="A152" s="6" t="s">
        <v>88</v>
      </c>
      <c r="B152" s="19">
        <v>758</v>
      </c>
      <c r="C152" s="31">
        <v>180350</v>
      </c>
      <c r="D152" s="27">
        <v>2819.4</v>
      </c>
      <c r="E152" s="27">
        <v>4533.6</v>
      </c>
      <c r="F152" s="27">
        <v>16539.7</v>
      </c>
      <c r="G152" s="27">
        <v>0</v>
      </c>
      <c r="H152" s="27">
        <v>3252.2</v>
      </c>
    </row>
    <row r="153" spans="1:8" ht="12" customHeight="1">
      <c r="A153" s="6" t="s">
        <v>89</v>
      </c>
      <c r="B153" s="19">
        <v>759</v>
      </c>
      <c r="C153" s="31">
        <v>180360</v>
      </c>
      <c r="D153" s="27">
        <v>0</v>
      </c>
      <c r="E153" s="27">
        <v>0</v>
      </c>
      <c r="F153" s="27">
        <v>12421.8</v>
      </c>
      <c r="G153" s="27">
        <v>0</v>
      </c>
      <c r="H153" s="27">
        <v>11316.4</v>
      </c>
    </row>
    <row r="154" spans="1:8" ht="12" customHeight="1">
      <c r="A154" s="6" t="s">
        <v>90</v>
      </c>
      <c r="B154" s="28">
        <v>763</v>
      </c>
      <c r="C154" s="30">
        <v>180370</v>
      </c>
      <c r="D154" s="29">
        <v>3224.7</v>
      </c>
      <c r="E154" s="29">
        <v>6825.4</v>
      </c>
      <c r="F154" s="29">
        <v>2812.1</v>
      </c>
      <c r="G154" s="29">
        <v>14120.4</v>
      </c>
      <c r="H154" s="29">
        <v>69.1</v>
      </c>
    </row>
    <row r="155" spans="1:8" ht="12" customHeight="1">
      <c r="A155" s="6" t="s">
        <v>91</v>
      </c>
      <c r="B155" s="19">
        <v>764</v>
      </c>
      <c r="C155" s="31">
        <v>180372</v>
      </c>
      <c r="D155" s="27">
        <v>6044.1</v>
      </c>
      <c r="E155" s="27">
        <v>11359</v>
      </c>
      <c r="F155" s="27">
        <v>31773.5</v>
      </c>
      <c r="G155" s="27">
        <v>14120.4</v>
      </c>
      <c r="H155" s="27">
        <v>14637.7</v>
      </c>
    </row>
    <row r="156" spans="1:8" ht="12" customHeight="1">
      <c r="A156" s="6"/>
      <c r="B156" s="19"/>
      <c r="C156" s="31"/>
      <c r="D156" s="27"/>
      <c r="E156" s="27"/>
      <c r="F156" s="27"/>
      <c r="G156" s="27"/>
      <c r="H156" s="27"/>
    </row>
    <row r="157" spans="1:8" ht="12" customHeight="1">
      <c r="A157" s="6" t="s">
        <v>92</v>
      </c>
      <c r="B157" s="19">
        <v>741</v>
      </c>
      <c r="C157" s="31">
        <v>185175</v>
      </c>
      <c r="D157" s="27">
        <v>170622.8</v>
      </c>
      <c r="E157" s="27">
        <v>422704.7</v>
      </c>
      <c r="F157" s="27">
        <v>1165953.6</v>
      </c>
      <c r="G157" s="27">
        <v>1123422.3</v>
      </c>
      <c r="H157" s="27">
        <v>4332546.8</v>
      </c>
    </row>
    <row r="158" spans="1:8" ht="12" customHeight="1">
      <c r="A158" s="6"/>
      <c r="B158" s="19"/>
      <c r="C158" s="31"/>
      <c r="D158" s="27"/>
      <c r="E158" s="27"/>
      <c r="F158" s="27"/>
      <c r="G158" s="27"/>
      <c r="H158" s="27"/>
    </row>
    <row r="159" spans="1:8" ht="12" customHeight="1">
      <c r="A159" s="6" t="s">
        <v>93</v>
      </c>
      <c r="B159" s="19">
        <v>742</v>
      </c>
      <c r="C159" s="31">
        <v>185130</v>
      </c>
      <c r="D159" s="27">
        <v>19744.7</v>
      </c>
      <c r="E159" s="27">
        <v>114162.2</v>
      </c>
      <c r="F159" s="27">
        <v>126623.8</v>
      </c>
      <c r="G159" s="27">
        <v>220720.7</v>
      </c>
      <c r="H159" s="27">
        <v>648354.3</v>
      </c>
    </row>
    <row r="160" spans="1:8" ht="12" customHeight="1">
      <c r="A160" s="6" t="s">
        <v>94</v>
      </c>
      <c r="B160" s="28"/>
      <c r="C160" s="30" t="s">
        <v>101</v>
      </c>
      <c r="D160" s="29">
        <v>22816.2</v>
      </c>
      <c r="E160" s="29">
        <v>264694.2</v>
      </c>
      <c r="F160" s="29">
        <v>663049.4</v>
      </c>
      <c r="G160" s="29">
        <v>1331966.1</v>
      </c>
      <c r="H160" s="29">
        <v>3165068.2</v>
      </c>
    </row>
    <row r="161" spans="1:8" ht="12" customHeight="1">
      <c r="A161" s="6" t="s">
        <v>96</v>
      </c>
      <c r="B161" s="19">
        <v>767</v>
      </c>
      <c r="C161" s="31">
        <v>185135</v>
      </c>
      <c r="D161" s="27">
        <v>42560.8</v>
      </c>
      <c r="E161" s="27">
        <v>378856.4</v>
      </c>
      <c r="F161" s="27">
        <v>789673.1</v>
      </c>
      <c r="G161" s="27">
        <v>1552686.8</v>
      </c>
      <c r="H161" s="27">
        <v>3813422.5</v>
      </c>
    </row>
    <row r="162" spans="1:8" ht="12" customHeight="1">
      <c r="A162" s="6"/>
      <c r="B162" s="19"/>
      <c r="C162" s="31"/>
      <c r="D162" s="27"/>
      <c r="E162" s="27"/>
      <c r="F162" s="27"/>
      <c r="G162" s="27"/>
      <c r="H162" s="27"/>
    </row>
    <row r="163" spans="1:8" ht="12" customHeight="1">
      <c r="A163" s="6" t="s">
        <v>97</v>
      </c>
      <c r="B163" s="19">
        <v>772</v>
      </c>
      <c r="C163" s="31">
        <v>185185</v>
      </c>
      <c r="D163" s="27">
        <v>233144.8</v>
      </c>
      <c r="E163" s="27">
        <v>863568.2</v>
      </c>
      <c r="F163" s="27">
        <v>2104992.8</v>
      </c>
      <c r="G163" s="27">
        <v>2777534.3</v>
      </c>
      <c r="H163" s="27">
        <v>8272842.2</v>
      </c>
    </row>
    <row r="164" spans="1:8" ht="12" customHeight="1">
      <c r="A164" s="6"/>
      <c r="B164" s="19"/>
      <c r="C164" s="31"/>
      <c r="D164" s="27"/>
      <c r="E164" s="27"/>
      <c r="F164" s="27"/>
      <c r="G164" s="27"/>
      <c r="H164" s="27"/>
    </row>
    <row r="165" spans="1:8" ht="12" customHeight="1">
      <c r="A165" s="6" t="s">
        <v>98</v>
      </c>
      <c r="B165" s="19">
        <v>777</v>
      </c>
      <c r="C165" s="31">
        <v>185587</v>
      </c>
      <c r="D165" s="27">
        <v>2190295.6</v>
      </c>
      <c r="E165" s="27">
        <v>5324339.4</v>
      </c>
      <c r="F165" s="27">
        <v>10057511.2</v>
      </c>
      <c r="G165" s="27">
        <v>10551556.6</v>
      </c>
      <c r="H165" s="27">
        <v>25597944.9</v>
      </c>
    </row>
    <row r="166" spans="1:8" ht="12" customHeight="1">
      <c r="A166" s="13"/>
      <c r="B166" s="28"/>
      <c r="C166" s="30"/>
      <c r="D166" s="25"/>
      <c r="E166" s="25"/>
      <c r="F166" s="25"/>
      <c r="G166" s="25"/>
      <c r="H166" s="25"/>
    </row>
    <row r="167" spans="1:8" ht="12" customHeight="1">
      <c r="A167" s="6"/>
      <c r="B167" s="19"/>
      <c r="C167" s="31"/>
      <c r="D167" s="18"/>
      <c r="E167" s="18"/>
      <c r="F167" s="18"/>
      <c r="G167" s="18"/>
      <c r="H167" s="18"/>
    </row>
    <row r="168" spans="1:8" ht="12" customHeight="1">
      <c r="A168" s="6"/>
      <c r="B168" s="19"/>
      <c r="C168" s="31"/>
      <c r="D168" s="18"/>
      <c r="E168" s="18"/>
      <c r="F168" s="18"/>
      <c r="G168" s="18"/>
      <c r="H168" s="18"/>
    </row>
    <row r="169" spans="1:8" ht="12" customHeight="1">
      <c r="A169" s="1" t="s">
        <v>102</v>
      </c>
      <c r="B169" s="2"/>
      <c r="C169" s="3" t="s">
        <v>103</v>
      </c>
      <c r="D169" s="4"/>
      <c r="E169" s="4"/>
      <c r="F169" s="4"/>
      <c r="G169" s="4"/>
      <c r="H169" s="4"/>
    </row>
    <row r="170" spans="1:8" ht="12" customHeight="1">
      <c r="A170" s="6"/>
      <c r="B170" s="7" t="s">
        <v>2</v>
      </c>
      <c r="C170" s="8"/>
      <c r="D170" s="9"/>
      <c r="E170" s="9"/>
      <c r="F170" s="9"/>
      <c r="G170" s="9"/>
      <c r="H170" s="10"/>
    </row>
    <row r="171" spans="1:8" ht="12" customHeight="1">
      <c r="A171" s="11" t="s">
        <v>3</v>
      </c>
      <c r="B171" s="7" t="s">
        <v>4</v>
      </c>
      <c r="C171" s="12" t="s">
        <v>5</v>
      </c>
      <c r="D171" s="146" t="s">
        <v>6</v>
      </c>
      <c r="E171" s="146"/>
      <c r="F171" s="146"/>
      <c r="G171" s="146"/>
      <c r="H171" s="146"/>
    </row>
    <row r="172" spans="1:8" ht="12" customHeight="1">
      <c r="A172" s="13" t="s">
        <v>7</v>
      </c>
      <c r="B172" s="14" t="s">
        <v>8</v>
      </c>
      <c r="C172" s="15" t="s">
        <v>9</v>
      </c>
      <c r="D172" s="15" t="s">
        <v>10</v>
      </c>
      <c r="E172" s="77" t="s">
        <v>11</v>
      </c>
      <c r="F172" s="77" t="s">
        <v>12</v>
      </c>
      <c r="G172" s="77" t="s">
        <v>13</v>
      </c>
      <c r="H172" s="15" t="s">
        <v>14</v>
      </c>
    </row>
    <row r="173" spans="1:8" ht="12" customHeight="1">
      <c r="A173" s="9"/>
      <c r="B173" s="16"/>
      <c r="C173" s="32"/>
      <c r="D173" s="32"/>
      <c r="E173" s="32"/>
      <c r="F173" s="32"/>
      <c r="G173" s="32"/>
      <c r="H173" s="32"/>
    </row>
    <row r="174" spans="1:8" ht="12" customHeight="1">
      <c r="A174" s="6"/>
      <c r="B174" s="19"/>
      <c r="C174" s="31"/>
      <c r="D174" s="18"/>
      <c r="E174" s="18"/>
      <c r="F174" s="18"/>
      <c r="G174" s="18"/>
      <c r="H174" s="18"/>
    </row>
    <row r="175" spans="1:8" ht="12" customHeight="1">
      <c r="A175" s="5" t="s">
        <v>104</v>
      </c>
      <c r="B175" s="19"/>
      <c r="C175" s="31"/>
      <c r="D175" s="18"/>
      <c r="E175" s="18"/>
      <c r="F175" s="18"/>
      <c r="G175" s="18"/>
      <c r="H175" s="18"/>
    </row>
    <row r="176" spans="1:8" ht="12" customHeight="1">
      <c r="A176" s="6" t="s">
        <v>49</v>
      </c>
      <c r="B176" s="19">
        <v>903</v>
      </c>
      <c r="C176" s="31">
        <v>130505</v>
      </c>
      <c r="D176" s="27">
        <v>14366.2</v>
      </c>
      <c r="E176" s="27">
        <v>74533.6</v>
      </c>
      <c r="F176" s="27">
        <v>141562.7</v>
      </c>
      <c r="G176" s="27">
        <v>101289.7</v>
      </c>
      <c r="H176" s="27">
        <v>76643.5</v>
      </c>
    </row>
    <row r="177" spans="1:8" ht="12" customHeight="1">
      <c r="A177" s="6"/>
      <c r="B177" s="19"/>
      <c r="C177" s="31"/>
      <c r="D177" s="27"/>
      <c r="E177" s="27"/>
      <c r="F177" s="27"/>
      <c r="G177" s="27"/>
      <c r="H177" s="27"/>
    </row>
    <row r="178" spans="1:8" ht="12" customHeight="1">
      <c r="A178" s="6" t="s">
        <v>105</v>
      </c>
      <c r="B178" s="19">
        <v>787</v>
      </c>
      <c r="C178" s="31">
        <v>130130</v>
      </c>
      <c r="D178" s="27">
        <v>0</v>
      </c>
      <c r="E178" s="27">
        <v>758.8</v>
      </c>
      <c r="F178" s="27">
        <v>0</v>
      </c>
      <c r="G178" s="27">
        <v>0</v>
      </c>
      <c r="H178" s="27">
        <v>13213</v>
      </c>
    </row>
    <row r="179" spans="1:8" ht="12" customHeight="1">
      <c r="A179" s="6" t="s">
        <v>106</v>
      </c>
      <c r="B179" s="19">
        <v>795</v>
      </c>
      <c r="C179" s="31">
        <v>130165</v>
      </c>
      <c r="D179" s="27">
        <v>1163.2</v>
      </c>
      <c r="E179" s="27">
        <v>2095.8</v>
      </c>
      <c r="F179" s="27">
        <v>8149.8</v>
      </c>
      <c r="G179" s="27">
        <v>2411.6</v>
      </c>
      <c r="H179" s="27">
        <v>849.6</v>
      </c>
    </row>
    <row r="180" spans="1:8" ht="12" customHeight="1">
      <c r="A180" s="6" t="s">
        <v>107</v>
      </c>
      <c r="B180" s="19">
        <v>788</v>
      </c>
      <c r="C180" s="31">
        <v>130135</v>
      </c>
      <c r="D180" s="27">
        <v>4960.6</v>
      </c>
      <c r="E180" s="27">
        <v>31482.7</v>
      </c>
      <c r="F180" s="27">
        <v>206226.8</v>
      </c>
      <c r="G180" s="27">
        <v>32961.7</v>
      </c>
      <c r="H180" s="27">
        <v>15281</v>
      </c>
    </row>
    <row r="181" spans="1:8" ht="12" customHeight="1">
      <c r="A181" s="6" t="s">
        <v>108</v>
      </c>
      <c r="B181" s="19">
        <v>789</v>
      </c>
      <c r="C181" s="31">
        <v>130140</v>
      </c>
      <c r="D181" s="27">
        <v>0</v>
      </c>
      <c r="E181" s="27">
        <v>0</v>
      </c>
      <c r="F181" s="27">
        <v>0</v>
      </c>
      <c r="G181" s="27">
        <v>0</v>
      </c>
      <c r="H181" s="27">
        <v>1110.7</v>
      </c>
    </row>
    <row r="182" spans="1:8" ht="12" customHeight="1">
      <c r="A182" s="6" t="s">
        <v>109</v>
      </c>
      <c r="B182" s="19">
        <v>790</v>
      </c>
      <c r="C182" s="31">
        <v>130145</v>
      </c>
      <c r="D182" s="27">
        <v>0</v>
      </c>
      <c r="E182" s="27">
        <v>6110.6</v>
      </c>
      <c r="F182" s="27">
        <v>3049</v>
      </c>
      <c r="G182" s="27">
        <v>5672.9</v>
      </c>
      <c r="H182" s="27">
        <v>6646.5</v>
      </c>
    </row>
    <row r="183" spans="1:8" ht="12" customHeight="1">
      <c r="A183" s="6" t="s">
        <v>110</v>
      </c>
      <c r="B183" s="19">
        <v>786</v>
      </c>
      <c r="C183" s="31">
        <v>130125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</row>
    <row r="184" spans="1:8" ht="12" customHeight="1">
      <c r="A184" s="33" t="s">
        <v>111</v>
      </c>
      <c r="B184" s="28">
        <v>819</v>
      </c>
      <c r="C184" s="30">
        <v>130230</v>
      </c>
      <c r="D184" s="29">
        <v>0</v>
      </c>
      <c r="E184" s="29">
        <v>228.6</v>
      </c>
      <c r="F184" s="29">
        <v>1318.7</v>
      </c>
      <c r="G184" s="29">
        <v>625.2</v>
      </c>
      <c r="H184" s="29">
        <v>0</v>
      </c>
    </row>
    <row r="185" spans="1:8" ht="12" customHeight="1">
      <c r="A185" s="6" t="s">
        <v>112</v>
      </c>
      <c r="B185" s="19"/>
      <c r="C185" s="31">
        <v>130235</v>
      </c>
      <c r="D185" s="27">
        <v>6123.9</v>
      </c>
      <c r="E185" s="27">
        <v>40676.4</v>
      </c>
      <c r="F185" s="27">
        <v>218744.3</v>
      </c>
      <c r="G185" s="27">
        <v>41671.4</v>
      </c>
      <c r="H185" s="27">
        <v>37100.8</v>
      </c>
    </row>
    <row r="186" spans="1:8" ht="12" customHeight="1">
      <c r="A186" s="6"/>
      <c r="B186" s="19"/>
      <c r="C186" s="31"/>
      <c r="D186" s="27"/>
      <c r="E186" s="27"/>
      <c r="F186" s="27"/>
      <c r="G186" s="27"/>
      <c r="H186" s="27"/>
    </row>
    <row r="187" spans="1:8" ht="12" customHeight="1">
      <c r="A187" s="6" t="s">
        <v>113</v>
      </c>
      <c r="B187" s="19"/>
      <c r="C187" s="31"/>
      <c r="D187" s="27"/>
      <c r="E187" s="27"/>
      <c r="F187" s="27"/>
      <c r="G187" s="27"/>
      <c r="H187" s="27"/>
    </row>
    <row r="188" spans="1:8" ht="12" customHeight="1">
      <c r="A188" s="6" t="s">
        <v>114</v>
      </c>
      <c r="B188" s="19">
        <v>792</v>
      </c>
      <c r="C188" s="31">
        <v>130150</v>
      </c>
      <c r="D188" s="27">
        <v>0</v>
      </c>
      <c r="E188" s="27">
        <v>2438</v>
      </c>
      <c r="F188" s="27">
        <v>3215.4</v>
      </c>
      <c r="G188" s="27">
        <v>468.8</v>
      </c>
      <c r="H188" s="27">
        <v>10518.3</v>
      </c>
    </row>
    <row r="189" spans="1:8" ht="12" customHeight="1">
      <c r="A189" s="6" t="s">
        <v>115</v>
      </c>
      <c r="B189" s="19">
        <v>793</v>
      </c>
      <c r="C189" s="31">
        <v>130155</v>
      </c>
      <c r="D189" s="27">
        <v>0</v>
      </c>
      <c r="E189" s="27">
        <v>343.5</v>
      </c>
      <c r="F189" s="27">
        <v>0</v>
      </c>
      <c r="G189" s="27">
        <v>0</v>
      </c>
      <c r="H189" s="27">
        <v>528</v>
      </c>
    </row>
    <row r="190" spans="1:8" ht="12" customHeight="1">
      <c r="A190" s="6" t="s">
        <v>116</v>
      </c>
      <c r="B190" s="19">
        <v>796</v>
      </c>
      <c r="C190" s="31">
        <v>130170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</row>
    <row r="191" spans="1:8" ht="12" customHeight="1">
      <c r="A191" s="6" t="s">
        <v>117</v>
      </c>
      <c r="B191" s="19">
        <v>797</v>
      </c>
      <c r="C191" s="31">
        <v>130175</v>
      </c>
      <c r="D191" s="27">
        <v>0</v>
      </c>
      <c r="E191" s="27">
        <v>176.2</v>
      </c>
      <c r="F191" s="27">
        <v>0</v>
      </c>
      <c r="G191" s="27">
        <v>0</v>
      </c>
      <c r="H191" s="27">
        <v>0</v>
      </c>
    </row>
    <row r="192" spans="1:8" ht="12" customHeight="1">
      <c r="A192" s="6" t="s">
        <v>118</v>
      </c>
      <c r="B192" s="19">
        <v>794</v>
      </c>
      <c r="C192" s="31">
        <v>130160</v>
      </c>
      <c r="D192" s="27">
        <v>0</v>
      </c>
      <c r="E192" s="27">
        <v>838.2</v>
      </c>
      <c r="F192" s="27">
        <v>6214.7</v>
      </c>
      <c r="G192" s="27">
        <v>7934.8</v>
      </c>
      <c r="H192" s="27">
        <v>3061.7</v>
      </c>
    </row>
    <row r="193" spans="1:8" ht="12" customHeight="1">
      <c r="A193" s="6"/>
      <c r="B193" s="19"/>
      <c r="C193" s="31"/>
      <c r="D193" s="27"/>
      <c r="E193" s="27"/>
      <c r="F193" s="27"/>
      <c r="G193" s="27"/>
      <c r="H193" s="27"/>
    </row>
    <row r="194" spans="1:8" ht="12" customHeight="1">
      <c r="A194" s="6" t="s">
        <v>119</v>
      </c>
      <c r="B194" s="19">
        <v>908</v>
      </c>
      <c r="C194" s="31">
        <v>130520</v>
      </c>
      <c r="D194" s="27">
        <v>2747.2</v>
      </c>
      <c r="E194" s="27">
        <v>4890.4</v>
      </c>
      <c r="F194" s="27">
        <v>13378.2</v>
      </c>
      <c r="G194" s="27">
        <v>13602.5</v>
      </c>
      <c r="H194" s="27">
        <v>18870.5</v>
      </c>
    </row>
    <row r="195" spans="1:8" ht="12" customHeight="1">
      <c r="A195" s="6"/>
      <c r="B195" s="19"/>
      <c r="C195" s="31"/>
      <c r="D195" s="31"/>
      <c r="E195" s="31"/>
      <c r="F195" s="31"/>
      <c r="G195" s="31"/>
      <c r="H195" s="31"/>
    </row>
    <row r="196" spans="1:8" ht="12" customHeight="1">
      <c r="A196" s="6" t="s">
        <v>120</v>
      </c>
      <c r="B196" s="19">
        <v>1305</v>
      </c>
      <c r="C196" s="20">
        <v>202010</v>
      </c>
      <c r="D196" s="27">
        <v>0</v>
      </c>
      <c r="E196" s="27">
        <v>6.3</v>
      </c>
      <c r="F196" s="27">
        <v>0</v>
      </c>
      <c r="G196" s="27">
        <v>0</v>
      </c>
      <c r="H196" s="27">
        <v>944.6</v>
      </c>
    </row>
    <row r="197" spans="1:8" ht="12" customHeight="1">
      <c r="A197" s="6" t="s">
        <v>121</v>
      </c>
      <c r="B197" s="19">
        <v>1302</v>
      </c>
      <c r="C197" s="20">
        <v>202020</v>
      </c>
      <c r="D197" s="27">
        <v>0</v>
      </c>
      <c r="E197" s="27">
        <v>0</v>
      </c>
      <c r="F197" s="27">
        <v>48.7</v>
      </c>
      <c r="G197" s="27">
        <v>0</v>
      </c>
      <c r="H197" s="27">
        <v>23</v>
      </c>
    </row>
    <row r="198" spans="1:8" ht="12" customHeight="1">
      <c r="A198" s="6" t="s">
        <v>122</v>
      </c>
      <c r="B198" s="28">
        <v>1292</v>
      </c>
      <c r="C198" s="24">
        <v>202030</v>
      </c>
      <c r="D198" s="29">
        <v>0</v>
      </c>
      <c r="E198" s="29">
        <v>0</v>
      </c>
      <c r="F198" s="29">
        <v>0</v>
      </c>
      <c r="G198" s="29">
        <v>0</v>
      </c>
      <c r="H198" s="29">
        <v>1395.4</v>
      </c>
    </row>
    <row r="199" spans="1:8" ht="12" customHeight="1">
      <c r="A199" s="6" t="s">
        <v>123</v>
      </c>
      <c r="B199" s="19">
        <v>1312</v>
      </c>
      <c r="C199" s="20">
        <v>130250</v>
      </c>
      <c r="D199" s="27">
        <v>0</v>
      </c>
      <c r="E199" s="27">
        <v>6.3</v>
      </c>
      <c r="F199" s="27">
        <v>48.7</v>
      </c>
      <c r="G199" s="27">
        <v>0</v>
      </c>
      <c r="H199" s="27">
        <v>2363</v>
      </c>
    </row>
    <row r="200" spans="1:8" ht="12" customHeight="1">
      <c r="A200" s="6"/>
      <c r="B200" s="19"/>
      <c r="C200" s="31"/>
      <c r="D200" s="27"/>
      <c r="E200" s="27"/>
      <c r="F200" s="27"/>
      <c r="G200" s="27"/>
      <c r="H200" s="27"/>
    </row>
    <row r="201" spans="1:8" ht="12" customHeight="1">
      <c r="A201" s="9" t="s">
        <v>124</v>
      </c>
      <c r="B201" s="28">
        <v>955</v>
      </c>
      <c r="C201" s="30">
        <v>130545</v>
      </c>
      <c r="D201" s="29">
        <v>23237.2</v>
      </c>
      <c r="E201" s="29">
        <v>123902.5</v>
      </c>
      <c r="F201" s="29">
        <v>383163.9</v>
      </c>
      <c r="G201" s="29">
        <v>164967.1</v>
      </c>
      <c r="H201" s="29">
        <v>149085.8</v>
      </c>
    </row>
    <row r="202" spans="1:8" ht="12" customHeight="1">
      <c r="A202" s="9"/>
      <c r="B202" s="16"/>
      <c r="C202" s="55"/>
      <c r="D202" s="56"/>
      <c r="E202" s="56"/>
      <c r="F202" s="56"/>
      <c r="G202" s="56"/>
      <c r="H202" s="56"/>
    </row>
    <row r="203" spans="1:8" ht="12" customHeight="1">
      <c r="A203" s="5" t="s">
        <v>125</v>
      </c>
      <c r="B203" s="7"/>
      <c r="C203" s="49"/>
      <c r="D203" s="18"/>
      <c r="E203" s="18"/>
      <c r="F203" s="18"/>
      <c r="G203" s="18"/>
      <c r="H203" s="18"/>
    </row>
    <row r="204" spans="1:8" ht="12" customHeight="1">
      <c r="A204" s="6" t="s">
        <v>126</v>
      </c>
      <c r="B204" s="7">
        <v>828</v>
      </c>
      <c r="C204" s="40">
        <v>130310</v>
      </c>
      <c r="D204" s="27">
        <v>0</v>
      </c>
      <c r="E204" s="27">
        <v>0</v>
      </c>
      <c r="F204" s="27">
        <v>0</v>
      </c>
      <c r="G204" s="27">
        <v>0</v>
      </c>
      <c r="H204" s="27">
        <v>119183.1</v>
      </c>
    </row>
    <row r="205" spans="1:8" ht="12" customHeight="1">
      <c r="A205" s="6" t="s">
        <v>127</v>
      </c>
      <c r="B205" s="7">
        <v>829</v>
      </c>
      <c r="C205" s="40">
        <v>130315</v>
      </c>
      <c r="D205" s="27">
        <v>1685.3</v>
      </c>
      <c r="E205" s="27">
        <v>49632.1</v>
      </c>
      <c r="F205" s="27">
        <v>290869.3</v>
      </c>
      <c r="G205" s="27">
        <v>99261.6</v>
      </c>
      <c r="H205" s="27">
        <v>126299.1</v>
      </c>
    </row>
    <row r="206" spans="1:8" ht="12" customHeight="1">
      <c r="A206" s="6" t="s">
        <v>128</v>
      </c>
      <c r="B206" s="7">
        <v>830</v>
      </c>
      <c r="C206" s="40">
        <v>130320</v>
      </c>
      <c r="D206" s="27">
        <v>7038.5</v>
      </c>
      <c r="E206" s="27">
        <v>16747.2</v>
      </c>
      <c r="F206" s="27">
        <v>3665</v>
      </c>
      <c r="G206" s="27">
        <v>118324.9</v>
      </c>
      <c r="H206" s="27">
        <v>218949.4</v>
      </c>
    </row>
    <row r="207" spans="1:8" ht="12" customHeight="1">
      <c r="A207" s="6" t="s">
        <v>129</v>
      </c>
      <c r="B207" s="7">
        <v>831</v>
      </c>
      <c r="C207" s="40">
        <v>130325</v>
      </c>
      <c r="D207" s="27">
        <v>356.6</v>
      </c>
      <c r="E207" s="27">
        <v>0</v>
      </c>
      <c r="F207" s="27">
        <v>70292.6</v>
      </c>
      <c r="G207" s="27">
        <v>0</v>
      </c>
      <c r="H207" s="27">
        <v>70735</v>
      </c>
    </row>
    <row r="208" spans="1:8" ht="12" customHeight="1">
      <c r="A208" s="6" t="s">
        <v>130</v>
      </c>
      <c r="B208" s="7">
        <v>843</v>
      </c>
      <c r="C208" s="40">
        <v>130360</v>
      </c>
      <c r="D208" s="27">
        <v>841.3</v>
      </c>
      <c r="E208" s="27">
        <v>16891.4</v>
      </c>
      <c r="F208" s="27">
        <v>0</v>
      </c>
      <c r="G208" s="27">
        <v>0</v>
      </c>
      <c r="H208" s="27">
        <v>0</v>
      </c>
    </row>
    <row r="209" spans="1:8" s="10" customFormat="1" ht="12" customHeight="1">
      <c r="A209" s="6" t="s">
        <v>131</v>
      </c>
      <c r="B209" s="7">
        <v>832</v>
      </c>
      <c r="C209" s="40">
        <v>130330</v>
      </c>
      <c r="D209" s="27">
        <v>752.2</v>
      </c>
      <c r="E209" s="27">
        <v>9250.5</v>
      </c>
      <c r="F209" s="27">
        <v>44284.3</v>
      </c>
      <c r="G209" s="27">
        <v>7311.9</v>
      </c>
      <c r="H209" s="27">
        <v>0</v>
      </c>
    </row>
    <row r="210" spans="1:8" ht="12" customHeight="1">
      <c r="A210" s="6" t="s">
        <v>132</v>
      </c>
      <c r="B210" s="7">
        <v>833</v>
      </c>
      <c r="C210" s="40">
        <v>130335</v>
      </c>
      <c r="D210" s="27">
        <v>2689</v>
      </c>
      <c r="E210" s="27">
        <v>24055.1</v>
      </c>
      <c r="F210" s="27">
        <v>153815.2</v>
      </c>
      <c r="G210" s="27">
        <v>233403.4</v>
      </c>
      <c r="H210" s="27">
        <v>899050.2</v>
      </c>
    </row>
    <row r="211" spans="1:8" s="5" customFormat="1" ht="12" customHeight="1">
      <c r="A211" s="6" t="s">
        <v>133</v>
      </c>
      <c r="B211" s="7">
        <v>834</v>
      </c>
      <c r="C211" s="40">
        <v>130340</v>
      </c>
      <c r="D211" s="27">
        <v>598.1</v>
      </c>
      <c r="E211" s="27">
        <v>19954.3</v>
      </c>
      <c r="F211" s="27">
        <v>109332.9</v>
      </c>
      <c r="G211" s="27">
        <v>68187.7</v>
      </c>
      <c r="H211" s="27">
        <v>90260.6</v>
      </c>
    </row>
    <row r="212" spans="1:8" ht="12" customHeight="1">
      <c r="A212" s="6" t="s">
        <v>134</v>
      </c>
      <c r="B212" s="7">
        <v>835</v>
      </c>
      <c r="C212" s="40">
        <v>130345</v>
      </c>
      <c r="D212" s="27">
        <v>8650.7</v>
      </c>
      <c r="E212" s="27">
        <v>40892.4</v>
      </c>
      <c r="F212" s="27">
        <v>26351.3</v>
      </c>
      <c r="G212" s="27">
        <v>49787.6</v>
      </c>
      <c r="H212" s="27">
        <v>35869.9</v>
      </c>
    </row>
    <row r="213" spans="1:8" ht="12" customHeight="1">
      <c r="A213" s="6" t="s">
        <v>135</v>
      </c>
      <c r="B213" s="7">
        <v>842</v>
      </c>
      <c r="C213" s="40">
        <v>130355</v>
      </c>
      <c r="D213" s="27">
        <v>0</v>
      </c>
      <c r="E213" s="27">
        <v>1803.5</v>
      </c>
      <c r="F213" s="27">
        <v>18815.1</v>
      </c>
      <c r="G213" s="27">
        <v>10340.7</v>
      </c>
      <c r="H213" s="27">
        <v>0</v>
      </c>
    </row>
    <row r="214" spans="1:8" ht="12" customHeight="1">
      <c r="A214" s="6" t="s">
        <v>136</v>
      </c>
      <c r="B214" s="7">
        <v>844</v>
      </c>
      <c r="C214" s="40">
        <v>130365</v>
      </c>
      <c r="D214" s="27">
        <v>7423.5</v>
      </c>
      <c r="E214" s="27">
        <v>33223.5</v>
      </c>
      <c r="F214" s="27">
        <v>50547.4</v>
      </c>
      <c r="G214" s="27">
        <v>70462.4</v>
      </c>
      <c r="H214" s="27">
        <v>162761.8</v>
      </c>
    </row>
    <row r="215" spans="1:8" ht="12" customHeight="1">
      <c r="A215" s="6" t="s">
        <v>137</v>
      </c>
      <c r="B215" s="14">
        <v>841</v>
      </c>
      <c r="C215" s="41">
        <v>130350</v>
      </c>
      <c r="D215" s="29">
        <v>33357</v>
      </c>
      <c r="E215" s="29">
        <v>118401.5</v>
      </c>
      <c r="F215" s="29">
        <v>94064.4</v>
      </c>
      <c r="G215" s="29">
        <v>212497.1</v>
      </c>
      <c r="H215" s="29">
        <v>1688</v>
      </c>
    </row>
    <row r="216" spans="1:8" ht="12" customHeight="1">
      <c r="A216" s="6" t="s">
        <v>138</v>
      </c>
      <c r="B216" s="7">
        <v>961</v>
      </c>
      <c r="C216" s="40">
        <v>130560</v>
      </c>
      <c r="D216" s="27">
        <v>63392.1</v>
      </c>
      <c r="E216" s="27">
        <v>330851.5</v>
      </c>
      <c r="F216" s="27">
        <v>862037.6</v>
      </c>
      <c r="G216" s="27">
        <v>869577.5</v>
      </c>
      <c r="H216" s="27">
        <v>1724797.2</v>
      </c>
    </row>
    <row r="217" spans="1:8" ht="12" customHeight="1">
      <c r="A217" s="6"/>
      <c r="B217" s="7"/>
      <c r="C217" s="40"/>
      <c r="D217" s="27"/>
      <c r="E217" s="27"/>
      <c r="F217" s="27"/>
      <c r="G217" s="27"/>
      <c r="H217" s="27"/>
    </row>
    <row r="218" spans="1:8" ht="12" customHeight="1">
      <c r="A218" s="6" t="s">
        <v>139</v>
      </c>
      <c r="B218" s="7">
        <v>869</v>
      </c>
      <c r="C218" s="40">
        <v>130285</v>
      </c>
      <c r="D218" s="27">
        <v>0</v>
      </c>
      <c r="E218" s="27">
        <v>432.4</v>
      </c>
      <c r="F218" s="27">
        <v>166361.7</v>
      </c>
      <c r="G218" s="27">
        <v>0</v>
      </c>
      <c r="H218" s="27">
        <v>129633</v>
      </c>
    </row>
    <row r="219" spans="1:8" ht="12" customHeight="1">
      <c r="A219" s="6" t="s">
        <v>140</v>
      </c>
      <c r="B219" s="7">
        <v>870</v>
      </c>
      <c r="C219" s="40">
        <v>130290</v>
      </c>
      <c r="D219" s="27">
        <v>0</v>
      </c>
      <c r="E219" s="27">
        <v>0</v>
      </c>
      <c r="F219" s="27">
        <v>0</v>
      </c>
      <c r="G219" s="27">
        <v>9842.1</v>
      </c>
      <c r="H219" s="27">
        <v>0</v>
      </c>
    </row>
    <row r="220" spans="1:8" ht="12" customHeight="1">
      <c r="A220" s="6" t="s">
        <v>141</v>
      </c>
      <c r="B220" s="7">
        <v>867</v>
      </c>
      <c r="C220" s="40">
        <v>130300</v>
      </c>
      <c r="D220" s="27">
        <v>0</v>
      </c>
      <c r="E220" s="27">
        <v>4011</v>
      </c>
      <c r="F220" s="27">
        <v>0</v>
      </c>
      <c r="G220" s="27">
        <v>61458.4</v>
      </c>
      <c r="H220" s="27">
        <v>31800.9</v>
      </c>
    </row>
    <row r="221" spans="1:8" ht="12" customHeight="1">
      <c r="A221" s="6" t="s">
        <v>142</v>
      </c>
      <c r="B221" s="7">
        <v>868</v>
      </c>
      <c r="C221" s="40">
        <v>130305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</row>
    <row r="222" spans="1:8" ht="12" customHeight="1">
      <c r="A222" s="6" t="s">
        <v>143</v>
      </c>
      <c r="B222" s="7">
        <v>845</v>
      </c>
      <c r="C222" s="40">
        <v>130370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</row>
    <row r="223" spans="1:8" ht="12" customHeight="1">
      <c r="A223" s="6" t="s">
        <v>144</v>
      </c>
      <c r="B223" s="16">
        <v>871</v>
      </c>
      <c r="C223" s="41">
        <v>130295</v>
      </c>
      <c r="D223" s="29">
        <v>370.7</v>
      </c>
      <c r="E223" s="29">
        <v>2450.2</v>
      </c>
      <c r="F223" s="29">
        <v>0</v>
      </c>
      <c r="G223" s="29">
        <v>0</v>
      </c>
      <c r="H223" s="29">
        <v>0</v>
      </c>
    </row>
    <row r="224" spans="1:8" ht="12" customHeight="1">
      <c r="A224" s="9" t="s">
        <v>145</v>
      </c>
      <c r="B224" s="35">
        <v>962</v>
      </c>
      <c r="C224" s="40">
        <v>130565</v>
      </c>
      <c r="D224" s="27">
        <v>370.7</v>
      </c>
      <c r="E224" s="27">
        <v>6893.7</v>
      </c>
      <c r="F224" s="27">
        <v>166361.7</v>
      </c>
      <c r="G224" s="27">
        <v>71300.5</v>
      </c>
      <c r="H224" s="27">
        <v>161433.9</v>
      </c>
    </row>
    <row r="225" spans="1:8" ht="12" customHeight="1">
      <c r="A225" s="9"/>
      <c r="B225" s="35"/>
      <c r="C225" s="40"/>
      <c r="D225" s="27"/>
      <c r="E225" s="27"/>
      <c r="F225" s="27"/>
      <c r="G225" s="27"/>
      <c r="H225" s="27"/>
    </row>
    <row r="226" spans="1:8" ht="12" customHeight="1">
      <c r="A226" s="53" t="s">
        <v>146</v>
      </c>
      <c r="B226" s="35">
        <v>886</v>
      </c>
      <c r="C226" s="40">
        <v>130375</v>
      </c>
      <c r="D226" s="27">
        <v>59931.4</v>
      </c>
      <c r="E226" s="27">
        <v>48749.5</v>
      </c>
      <c r="F226" s="27">
        <v>22503</v>
      </c>
      <c r="G226" s="27">
        <v>0</v>
      </c>
      <c r="H226" s="27">
        <v>5007</v>
      </c>
    </row>
    <row r="227" spans="1:8" ht="12" customHeight="1">
      <c r="A227" s="53" t="s">
        <v>147</v>
      </c>
      <c r="B227" s="35">
        <v>887</v>
      </c>
      <c r="C227" s="40">
        <v>130380</v>
      </c>
      <c r="D227" s="27">
        <v>3644.4</v>
      </c>
      <c r="E227" s="27">
        <v>16348.7</v>
      </c>
      <c r="F227" s="27">
        <v>361.9</v>
      </c>
      <c r="G227" s="27">
        <v>0</v>
      </c>
      <c r="H227" s="27">
        <v>834.5</v>
      </c>
    </row>
    <row r="228" spans="1:8" ht="12" customHeight="1">
      <c r="A228" s="53" t="s">
        <v>148</v>
      </c>
      <c r="B228" s="35">
        <v>888</v>
      </c>
      <c r="C228" s="40">
        <v>130385</v>
      </c>
      <c r="D228" s="27">
        <v>14826.1</v>
      </c>
      <c r="E228" s="27">
        <v>57056.3</v>
      </c>
      <c r="F228" s="27">
        <v>39738.9</v>
      </c>
      <c r="G228" s="27">
        <v>0</v>
      </c>
      <c r="H228" s="27">
        <v>0</v>
      </c>
    </row>
    <row r="229" spans="1:8" ht="12" customHeight="1">
      <c r="A229" s="53" t="s">
        <v>149</v>
      </c>
      <c r="B229" s="35">
        <v>889</v>
      </c>
      <c r="C229" s="40">
        <v>130390</v>
      </c>
      <c r="D229" s="27">
        <v>8512.4</v>
      </c>
      <c r="E229" s="27">
        <v>5706.1</v>
      </c>
      <c r="F229" s="27">
        <v>1893.1</v>
      </c>
      <c r="G229" s="27">
        <v>0</v>
      </c>
      <c r="H229" s="27">
        <v>0</v>
      </c>
    </row>
    <row r="230" spans="1:8" ht="12" customHeight="1">
      <c r="A230" s="53" t="s">
        <v>150</v>
      </c>
      <c r="B230" s="35">
        <v>892</v>
      </c>
      <c r="C230" s="40">
        <v>130395</v>
      </c>
      <c r="D230" s="27">
        <v>14104.2</v>
      </c>
      <c r="E230" s="27">
        <v>56069.8</v>
      </c>
      <c r="F230" s="27">
        <v>65732.2</v>
      </c>
      <c r="G230" s="27">
        <v>11947.8</v>
      </c>
      <c r="H230" s="27">
        <v>0</v>
      </c>
    </row>
    <row r="231" spans="1:8" ht="12" customHeight="1">
      <c r="A231" s="53" t="s">
        <v>151</v>
      </c>
      <c r="B231" s="35">
        <v>896</v>
      </c>
      <c r="C231" s="40">
        <v>130400</v>
      </c>
      <c r="D231" s="27">
        <v>7779</v>
      </c>
      <c r="E231" s="27">
        <v>7004.8</v>
      </c>
      <c r="F231" s="27">
        <v>3958.8</v>
      </c>
      <c r="G231" s="27">
        <v>0</v>
      </c>
      <c r="H231" s="27">
        <v>0</v>
      </c>
    </row>
    <row r="232" spans="1:8" ht="12" customHeight="1">
      <c r="A232" s="53" t="s">
        <v>152</v>
      </c>
      <c r="B232" s="35"/>
      <c r="C232" s="40">
        <v>133620</v>
      </c>
      <c r="D232" s="27">
        <v>3412.1</v>
      </c>
      <c r="E232" s="27">
        <v>4093.3</v>
      </c>
      <c r="F232" s="27">
        <v>2201.8</v>
      </c>
      <c r="G232" s="27">
        <v>0</v>
      </c>
      <c r="H232" s="27">
        <v>0</v>
      </c>
    </row>
    <row r="233" spans="1:8" ht="12" customHeight="1">
      <c r="A233" s="53" t="s">
        <v>57</v>
      </c>
      <c r="B233" s="35">
        <v>963</v>
      </c>
      <c r="C233" s="40">
        <v>130570</v>
      </c>
      <c r="D233" s="27">
        <v>112209.5</v>
      </c>
      <c r="E233" s="27">
        <v>195028.3</v>
      </c>
      <c r="F233" s="27">
        <v>136389.7</v>
      </c>
      <c r="G233" s="27">
        <v>11947.8</v>
      </c>
      <c r="H233" s="27">
        <v>5841.5</v>
      </c>
    </row>
    <row r="234" spans="1:8" ht="12" customHeight="1">
      <c r="A234" s="9"/>
      <c r="B234" s="35"/>
      <c r="C234" s="40"/>
      <c r="D234" s="27"/>
      <c r="E234" s="27"/>
      <c r="F234" s="27"/>
      <c r="G234" s="27"/>
      <c r="H234" s="27"/>
    </row>
    <row r="235" spans="1:8" ht="12" customHeight="1">
      <c r="A235" s="53" t="s">
        <v>58</v>
      </c>
      <c r="B235" s="35">
        <v>866</v>
      </c>
      <c r="C235" s="40">
        <v>130280</v>
      </c>
      <c r="D235" s="27">
        <v>47140</v>
      </c>
      <c r="E235" s="27">
        <v>426652.7</v>
      </c>
      <c r="F235" s="27">
        <v>324401.2</v>
      </c>
      <c r="G235" s="27">
        <v>286256.4</v>
      </c>
      <c r="H235" s="27">
        <v>1575830.8</v>
      </c>
    </row>
    <row r="236" spans="1:8" ht="12" customHeight="1">
      <c r="A236" s="53"/>
      <c r="B236" s="35"/>
      <c r="C236" s="40"/>
      <c r="D236" s="27"/>
      <c r="E236" s="27"/>
      <c r="F236" s="27"/>
      <c r="G236" s="27"/>
      <c r="H236" s="27"/>
    </row>
    <row r="237" spans="1:8" ht="12" customHeight="1">
      <c r="A237" s="30" t="s">
        <v>153</v>
      </c>
      <c r="B237" s="37">
        <v>964</v>
      </c>
      <c r="C237" s="41">
        <v>130575</v>
      </c>
      <c r="D237" s="29">
        <v>223112.3</v>
      </c>
      <c r="E237" s="29">
        <v>959426.2</v>
      </c>
      <c r="F237" s="29">
        <v>1489190.1</v>
      </c>
      <c r="G237" s="29">
        <v>1239082.1</v>
      </c>
      <c r="H237" s="29">
        <v>3467903.4</v>
      </c>
    </row>
    <row r="238" spans="1:8" ht="12" customHeight="1">
      <c r="A238" s="53"/>
      <c r="B238" s="35"/>
      <c r="C238" s="43"/>
      <c r="D238" s="54"/>
      <c r="E238" s="54"/>
      <c r="F238" s="54"/>
      <c r="G238" s="54"/>
      <c r="H238" s="54"/>
    </row>
    <row r="239" spans="1:8" ht="12" customHeight="1">
      <c r="A239" s="53"/>
      <c r="B239" s="35"/>
      <c r="C239" s="40"/>
      <c r="D239" s="27"/>
      <c r="E239" s="27"/>
      <c r="F239" s="27"/>
      <c r="G239" s="27"/>
      <c r="H239" s="27"/>
    </row>
    <row r="240" spans="1:8" ht="12" customHeight="1">
      <c r="A240" s="1" t="s">
        <v>102</v>
      </c>
      <c r="B240" s="2"/>
      <c r="C240" s="3" t="s">
        <v>154</v>
      </c>
      <c r="D240" s="4"/>
      <c r="E240" s="4"/>
      <c r="F240" s="4"/>
      <c r="G240" s="4"/>
      <c r="H240" s="4"/>
    </row>
    <row r="241" spans="1:8" ht="12" customHeight="1">
      <c r="A241" s="6"/>
      <c r="B241" s="7" t="s">
        <v>2</v>
      </c>
      <c r="C241" s="8"/>
      <c r="D241" s="9"/>
      <c r="E241" s="9"/>
      <c r="F241" s="9"/>
      <c r="G241" s="9"/>
      <c r="H241" s="10"/>
    </row>
    <row r="242" spans="1:8" ht="12" customHeight="1">
      <c r="A242" s="11" t="s">
        <v>3</v>
      </c>
      <c r="B242" s="7" t="s">
        <v>4</v>
      </c>
      <c r="C242" s="12" t="s">
        <v>5</v>
      </c>
      <c r="D242" s="146" t="s">
        <v>6</v>
      </c>
      <c r="E242" s="146"/>
      <c r="F242" s="146"/>
      <c r="G242" s="146"/>
      <c r="H242" s="146"/>
    </row>
    <row r="243" spans="1:8" ht="12" customHeight="1">
      <c r="A243" s="13" t="s">
        <v>7</v>
      </c>
      <c r="B243" s="14" t="s">
        <v>8</v>
      </c>
      <c r="C243" s="15" t="s">
        <v>9</v>
      </c>
      <c r="D243" s="15" t="s">
        <v>10</v>
      </c>
      <c r="E243" s="77" t="s">
        <v>11</v>
      </c>
      <c r="F243" s="77" t="s">
        <v>12</v>
      </c>
      <c r="G243" s="77" t="s">
        <v>13</v>
      </c>
      <c r="H243" s="15" t="s">
        <v>14</v>
      </c>
    </row>
    <row r="244" spans="1:8" ht="12" customHeight="1">
      <c r="A244" s="9"/>
      <c r="B244" s="16"/>
      <c r="C244" s="32"/>
      <c r="D244" s="32"/>
      <c r="E244" s="32"/>
      <c r="F244" s="32"/>
      <c r="G244" s="32"/>
      <c r="H244" s="32"/>
    </row>
    <row r="245" spans="1:8" ht="12" customHeight="1">
      <c r="A245" s="9"/>
      <c r="B245" s="16"/>
      <c r="C245" s="32"/>
      <c r="D245" s="32"/>
      <c r="E245" s="32"/>
      <c r="F245" s="32"/>
      <c r="G245" s="32"/>
      <c r="H245" s="32"/>
    </row>
    <row r="246" spans="1:8" ht="12" customHeight="1">
      <c r="A246" s="57" t="s">
        <v>155</v>
      </c>
      <c r="B246" s="35"/>
      <c r="C246" s="40"/>
      <c r="D246" s="27"/>
      <c r="E246" s="27"/>
      <c r="F246" s="27"/>
      <c r="G246" s="27"/>
      <c r="H246" s="27"/>
    </row>
    <row r="247" spans="1:8" ht="12" customHeight="1">
      <c r="A247" s="6" t="s">
        <v>156</v>
      </c>
      <c r="B247" s="7">
        <v>859</v>
      </c>
      <c r="C247" s="40">
        <v>130455</v>
      </c>
      <c r="D247" s="27">
        <v>2065</v>
      </c>
      <c r="E247" s="27">
        <v>26002.9</v>
      </c>
      <c r="F247" s="27">
        <v>187409.2</v>
      </c>
      <c r="G247" s="27">
        <v>180704.7</v>
      </c>
      <c r="H247" s="27">
        <v>1239910.8</v>
      </c>
    </row>
    <row r="248" spans="1:8" ht="12" customHeight="1">
      <c r="A248" s="6" t="s">
        <v>157</v>
      </c>
      <c r="B248" s="34">
        <v>862</v>
      </c>
      <c r="C248" s="40">
        <v>130460</v>
      </c>
      <c r="D248" s="27">
        <v>4527.6</v>
      </c>
      <c r="E248" s="27">
        <v>4276.1</v>
      </c>
      <c r="F248" s="27">
        <v>23311.4</v>
      </c>
      <c r="G248" s="27">
        <v>284995.2</v>
      </c>
      <c r="H248" s="27">
        <v>1242646.3</v>
      </c>
    </row>
    <row r="249" spans="1:8" ht="12" customHeight="1">
      <c r="A249" s="6" t="s">
        <v>129</v>
      </c>
      <c r="B249" s="34">
        <v>853</v>
      </c>
      <c r="C249" s="40">
        <v>130465</v>
      </c>
      <c r="D249" s="27">
        <v>1193.3</v>
      </c>
      <c r="E249" s="27">
        <v>4334.1</v>
      </c>
      <c r="F249" s="27">
        <v>56262.3</v>
      </c>
      <c r="G249" s="27">
        <v>0</v>
      </c>
      <c r="H249" s="27">
        <v>0</v>
      </c>
    </row>
    <row r="250" spans="1:8" ht="12" customHeight="1">
      <c r="A250" s="6" t="s">
        <v>130</v>
      </c>
      <c r="B250" s="34">
        <v>863</v>
      </c>
      <c r="C250" s="40">
        <v>130480</v>
      </c>
      <c r="D250" s="27">
        <v>348.9</v>
      </c>
      <c r="E250" s="27">
        <v>21512.8</v>
      </c>
      <c r="F250" s="27">
        <v>1679.2</v>
      </c>
      <c r="G250" s="27">
        <v>0</v>
      </c>
      <c r="H250" s="27">
        <v>0</v>
      </c>
    </row>
    <row r="251" spans="1:8" ht="12" customHeight="1">
      <c r="A251" s="6" t="s">
        <v>131</v>
      </c>
      <c r="B251" s="34">
        <v>854</v>
      </c>
      <c r="C251" s="40">
        <v>130470</v>
      </c>
      <c r="D251" s="27">
        <v>309.5</v>
      </c>
      <c r="E251" s="27">
        <v>0</v>
      </c>
      <c r="F251" s="27">
        <v>4501.7</v>
      </c>
      <c r="G251" s="27">
        <v>0</v>
      </c>
      <c r="H251" s="27">
        <v>0</v>
      </c>
    </row>
    <row r="252" spans="1:8" ht="12" customHeight="1">
      <c r="A252" s="6" t="s">
        <v>158</v>
      </c>
      <c r="B252" s="34">
        <v>857</v>
      </c>
      <c r="C252" s="40">
        <v>130475</v>
      </c>
      <c r="D252" s="27">
        <v>190.4</v>
      </c>
      <c r="E252" s="27">
        <v>0</v>
      </c>
      <c r="F252" s="27">
        <v>0</v>
      </c>
      <c r="G252" s="27">
        <v>0</v>
      </c>
      <c r="H252" s="27">
        <v>0</v>
      </c>
    </row>
    <row r="253" spans="1:8" ht="12" customHeight="1">
      <c r="A253" s="33" t="s">
        <v>136</v>
      </c>
      <c r="B253" s="34">
        <v>864</v>
      </c>
      <c r="C253" s="40">
        <v>130490</v>
      </c>
      <c r="D253" s="27">
        <v>0</v>
      </c>
      <c r="E253" s="27">
        <v>330.8</v>
      </c>
      <c r="F253" s="27">
        <v>13609.5</v>
      </c>
      <c r="G253" s="27">
        <v>0</v>
      </c>
      <c r="H253" s="27">
        <v>54837.1</v>
      </c>
    </row>
    <row r="254" spans="1:8" ht="12" customHeight="1">
      <c r="A254" s="6" t="s">
        <v>137</v>
      </c>
      <c r="B254" s="34">
        <v>861</v>
      </c>
      <c r="C254" s="40">
        <v>130500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</row>
    <row r="255" spans="1:8" ht="12" customHeight="1">
      <c r="A255" s="6" t="s">
        <v>159</v>
      </c>
      <c r="B255" s="37">
        <v>849</v>
      </c>
      <c r="C255" s="41">
        <v>130485</v>
      </c>
      <c r="D255" s="29">
        <v>0</v>
      </c>
      <c r="E255" s="29">
        <v>0</v>
      </c>
      <c r="F255" s="29">
        <v>0</v>
      </c>
      <c r="G255" s="29">
        <v>0</v>
      </c>
      <c r="H255" s="29">
        <v>565583.5</v>
      </c>
    </row>
    <row r="256" spans="1:8" ht="12" customHeight="1">
      <c r="A256" s="6" t="s">
        <v>138</v>
      </c>
      <c r="B256" s="34">
        <v>971</v>
      </c>
      <c r="C256" s="40">
        <v>130585</v>
      </c>
      <c r="D256" s="27">
        <v>8634.7</v>
      </c>
      <c r="E256" s="27">
        <v>56456.7</v>
      </c>
      <c r="F256" s="27">
        <v>286773.2</v>
      </c>
      <c r="G256" s="27">
        <v>465699.9</v>
      </c>
      <c r="H256" s="27">
        <v>3102977.8</v>
      </c>
    </row>
    <row r="257" spans="1:8" ht="12" customHeight="1">
      <c r="A257" s="6"/>
      <c r="B257" s="34"/>
      <c r="C257" s="40"/>
      <c r="D257" s="27"/>
      <c r="E257" s="27"/>
      <c r="F257" s="27"/>
      <c r="G257" s="27"/>
      <c r="H257" s="27"/>
    </row>
    <row r="258" spans="1:8" ht="12" customHeight="1">
      <c r="A258" s="6" t="s">
        <v>139</v>
      </c>
      <c r="B258" s="34">
        <v>880</v>
      </c>
      <c r="C258" s="40">
        <v>130430</v>
      </c>
      <c r="D258" s="27">
        <v>10305.1</v>
      </c>
      <c r="E258" s="27">
        <v>158647.5</v>
      </c>
      <c r="F258" s="27">
        <v>903255.1</v>
      </c>
      <c r="G258" s="27">
        <v>2353602.3</v>
      </c>
      <c r="H258" s="27">
        <v>8977570.6</v>
      </c>
    </row>
    <row r="259" spans="1:8" ht="12" customHeight="1">
      <c r="A259" s="6" t="s">
        <v>140</v>
      </c>
      <c r="B259" s="34">
        <v>881</v>
      </c>
      <c r="C259" s="40">
        <v>130435</v>
      </c>
      <c r="D259" s="27">
        <v>15097.4</v>
      </c>
      <c r="E259" s="27">
        <v>68987.9</v>
      </c>
      <c r="F259" s="27">
        <v>336421</v>
      </c>
      <c r="G259" s="27">
        <v>863720.2</v>
      </c>
      <c r="H259" s="27">
        <v>777825.6</v>
      </c>
    </row>
    <row r="260" spans="1:8" ht="12" customHeight="1">
      <c r="A260" s="6" t="s">
        <v>160</v>
      </c>
      <c r="B260" s="34">
        <v>882</v>
      </c>
      <c r="C260" s="40">
        <v>130440</v>
      </c>
      <c r="D260" s="27">
        <v>13527.6</v>
      </c>
      <c r="E260" s="27">
        <v>49083.7</v>
      </c>
      <c r="F260" s="27">
        <v>7271.1</v>
      </c>
      <c r="G260" s="27">
        <v>125316.3</v>
      </c>
      <c r="H260" s="27">
        <v>49738.4</v>
      </c>
    </row>
    <row r="261" spans="1:8" ht="12" customHeight="1">
      <c r="A261" s="6" t="s">
        <v>143</v>
      </c>
      <c r="B261" s="37">
        <v>865</v>
      </c>
      <c r="C261" s="41">
        <v>130495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</row>
    <row r="262" spans="1:8" ht="12" customHeight="1">
      <c r="A262" s="6" t="s">
        <v>161</v>
      </c>
      <c r="B262" s="34">
        <v>944</v>
      </c>
      <c r="C262" s="40">
        <v>130535</v>
      </c>
      <c r="D262" s="27">
        <v>38930.1</v>
      </c>
      <c r="E262" s="27">
        <v>276719.1</v>
      </c>
      <c r="F262" s="27">
        <v>1246947.2</v>
      </c>
      <c r="G262" s="27">
        <v>3342638.8</v>
      </c>
      <c r="H262" s="27">
        <v>9805134.6</v>
      </c>
    </row>
    <row r="263" spans="1:8" ht="12" customHeight="1">
      <c r="A263" s="6"/>
      <c r="B263" s="34"/>
      <c r="C263" s="40"/>
      <c r="D263" s="27"/>
      <c r="E263" s="27"/>
      <c r="F263" s="27"/>
      <c r="G263" s="27"/>
      <c r="H263" s="27"/>
    </row>
    <row r="264" spans="1:8" ht="12" customHeight="1">
      <c r="A264" s="6" t="s">
        <v>142</v>
      </c>
      <c r="B264" s="34">
        <v>879</v>
      </c>
      <c r="C264" s="40">
        <v>130450</v>
      </c>
      <c r="D264" s="27">
        <v>6317.1</v>
      </c>
      <c r="E264" s="27">
        <v>16995</v>
      </c>
      <c r="F264" s="27">
        <v>2063.3</v>
      </c>
      <c r="G264" s="27">
        <v>141171</v>
      </c>
      <c r="H264" s="27">
        <v>0</v>
      </c>
    </row>
    <row r="265" spans="1:8" ht="12" customHeight="1">
      <c r="A265" s="6" t="s">
        <v>141</v>
      </c>
      <c r="B265" s="34">
        <v>878</v>
      </c>
      <c r="C265" s="40">
        <v>130445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</row>
    <row r="266" spans="1:8" ht="12" customHeight="1">
      <c r="A266" s="6" t="s">
        <v>58</v>
      </c>
      <c r="B266" s="37">
        <v>876</v>
      </c>
      <c r="C266" s="41">
        <v>130425</v>
      </c>
      <c r="D266" s="29">
        <v>415.6</v>
      </c>
      <c r="E266" s="29">
        <v>78587.8</v>
      </c>
      <c r="F266" s="29">
        <v>58342.5</v>
      </c>
      <c r="G266" s="29">
        <v>0</v>
      </c>
      <c r="H266" s="29">
        <v>129982</v>
      </c>
    </row>
    <row r="267" spans="1:8" ht="12" customHeight="1">
      <c r="A267" s="6" t="s">
        <v>62</v>
      </c>
      <c r="B267" s="34">
        <v>946</v>
      </c>
      <c r="C267" s="40">
        <v>130608</v>
      </c>
      <c r="D267" s="27">
        <v>6732.7</v>
      </c>
      <c r="E267" s="27">
        <v>95582.8</v>
      </c>
      <c r="F267" s="27">
        <v>60405.8</v>
      </c>
      <c r="G267" s="27">
        <v>141171</v>
      </c>
      <c r="H267" s="27">
        <v>129982</v>
      </c>
    </row>
    <row r="268" spans="1:8" ht="12" customHeight="1">
      <c r="A268" s="6"/>
      <c r="B268" s="7"/>
      <c r="C268" s="40"/>
      <c r="D268" s="27"/>
      <c r="E268" s="27"/>
      <c r="F268" s="27"/>
      <c r="G268" s="27"/>
      <c r="H268" s="27"/>
    </row>
    <row r="269" spans="1:8" ht="12" customHeight="1">
      <c r="A269" s="6" t="s">
        <v>162</v>
      </c>
      <c r="B269" s="7">
        <v>973</v>
      </c>
      <c r="C269" s="40">
        <v>130595</v>
      </c>
      <c r="D269" s="27">
        <v>54297.5</v>
      </c>
      <c r="E269" s="27">
        <v>428758.6</v>
      </c>
      <c r="F269" s="27">
        <v>1594126.1</v>
      </c>
      <c r="G269" s="27">
        <v>3949509.7</v>
      </c>
      <c r="H269" s="27">
        <v>13038094.4</v>
      </c>
    </row>
    <row r="270" spans="1:8" ht="12" customHeight="1">
      <c r="A270" s="6"/>
      <c r="B270" s="7"/>
      <c r="C270" s="40"/>
      <c r="D270" s="27"/>
      <c r="E270" s="27"/>
      <c r="F270" s="27"/>
      <c r="G270" s="27"/>
      <c r="H270" s="27"/>
    </row>
    <row r="271" spans="1:8" ht="12" customHeight="1">
      <c r="A271" s="6" t="s">
        <v>163</v>
      </c>
      <c r="B271" s="7">
        <v>974</v>
      </c>
      <c r="C271" s="40">
        <v>130600</v>
      </c>
      <c r="D271" s="27">
        <v>277409.8</v>
      </c>
      <c r="E271" s="27">
        <v>1388184.8</v>
      </c>
      <c r="F271" s="27">
        <v>3083316.3</v>
      </c>
      <c r="G271" s="27">
        <v>5188591.8</v>
      </c>
      <c r="H271" s="27">
        <v>16505997.8</v>
      </c>
    </row>
    <row r="272" spans="1:8" ht="12" customHeight="1">
      <c r="A272" s="6"/>
      <c r="B272" s="7"/>
      <c r="C272" s="40"/>
      <c r="D272" s="27"/>
      <c r="E272" s="27"/>
      <c r="F272" s="27"/>
      <c r="G272" s="27"/>
      <c r="H272" s="27"/>
    </row>
    <row r="273" spans="1:8" ht="12" customHeight="1">
      <c r="A273" s="6" t="s">
        <v>164</v>
      </c>
      <c r="B273" s="7">
        <v>975</v>
      </c>
      <c r="C273" s="40">
        <v>130605</v>
      </c>
      <c r="D273" s="27">
        <v>300647.1</v>
      </c>
      <c r="E273" s="27">
        <v>1512087.3</v>
      </c>
      <c r="F273" s="27">
        <v>3466480.2</v>
      </c>
      <c r="G273" s="27">
        <v>5353559</v>
      </c>
      <c r="H273" s="27">
        <v>16655083.5</v>
      </c>
    </row>
    <row r="274" spans="1:8" ht="12" customHeight="1">
      <c r="A274" s="6"/>
      <c r="B274" s="7"/>
      <c r="C274" s="40"/>
      <c r="D274" s="27"/>
      <c r="E274" s="27"/>
      <c r="F274" s="27"/>
      <c r="G274" s="27"/>
      <c r="H274" s="27"/>
    </row>
    <row r="275" spans="1:8" ht="12" customHeight="1">
      <c r="A275" s="6" t="s">
        <v>165</v>
      </c>
      <c r="B275" s="7"/>
      <c r="C275" s="40">
        <v>130930</v>
      </c>
      <c r="D275" s="27">
        <v>-2284.3</v>
      </c>
      <c r="E275" s="27">
        <v>10068.3</v>
      </c>
      <c r="F275" s="27">
        <v>8101.5</v>
      </c>
      <c r="G275" s="27">
        <v>19886.1</v>
      </c>
      <c r="H275" s="27">
        <v>-3348.2</v>
      </c>
    </row>
    <row r="276" spans="1:8" ht="12" customHeight="1">
      <c r="A276" s="6"/>
      <c r="B276" s="19"/>
      <c r="C276" s="31"/>
      <c r="D276" s="18"/>
      <c r="E276" s="18"/>
      <c r="F276" s="18"/>
      <c r="G276" s="18"/>
      <c r="H276" s="18"/>
    </row>
    <row r="277" spans="1:8" ht="12" customHeight="1">
      <c r="A277" s="5" t="s">
        <v>166</v>
      </c>
      <c r="B277" s="19"/>
      <c r="C277" s="31"/>
      <c r="D277" s="18"/>
      <c r="E277" s="18"/>
      <c r="F277" s="18"/>
      <c r="G277" s="18"/>
      <c r="H277" s="18"/>
    </row>
    <row r="278" spans="1:8" ht="12" customHeight="1">
      <c r="A278" s="6" t="s">
        <v>88</v>
      </c>
      <c r="B278" s="19">
        <v>1041</v>
      </c>
      <c r="C278" s="31">
        <v>140080</v>
      </c>
      <c r="D278" s="27">
        <v>1415</v>
      </c>
      <c r="E278" s="27">
        <v>2306.2</v>
      </c>
      <c r="F278" s="27">
        <v>10894.4</v>
      </c>
      <c r="G278" s="27">
        <v>0</v>
      </c>
      <c r="H278" s="27">
        <v>1354.3</v>
      </c>
    </row>
    <row r="279" spans="1:8" ht="12" customHeight="1">
      <c r="A279" s="6" t="s">
        <v>89</v>
      </c>
      <c r="B279" s="19">
        <v>1042</v>
      </c>
      <c r="C279" s="31">
        <v>140100</v>
      </c>
      <c r="D279" s="27">
        <v>0</v>
      </c>
      <c r="E279" s="27">
        <v>5.3</v>
      </c>
      <c r="F279" s="27">
        <v>48260.5</v>
      </c>
      <c r="G279" s="27">
        <v>0</v>
      </c>
      <c r="H279" s="27">
        <v>34386</v>
      </c>
    </row>
    <row r="280" spans="1:8" s="5" customFormat="1" ht="12" customHeight="1">
      <c r="A280" s="6" t="s">
        <v>90</v>
      </c>
      <c r="B280" s="19">
        <v>1043</v>
      </c>
      <c r="C280" s="31">
        <v>142833</v>
      </c>
      <c r="D280" s="27">
        <v>540</v>
      </c>
      <c r="E280" s="27">
        <v>17494.5</v>
      </c>
      <c r="F280" s="27">
        <v>3221.5</v>
      </c>
      <c r="G280" s="27">
        <v>79904.6</v>
      </c>
      <c r="H280" s="27">
        <v>1.1</v>
      </c>
    </row>
    <row r="281" spans="1:8" ht="12" customHeight="1">
      <c r="A281" s="6" t="s">
        <v>167</v>
      </c>
      <c r="B281" s="28">
        <v>1038</v>
      </c>
      <c r="C281" s="30">
        <v>140200</v>
      </c>
      <c r="D281" s="29">
        <v>83.5</v>
      </c>
      <c r="E281" s="29">
        <v>96.8</v>
      </c>
      <c r="F281" s="29">
        <v>62.6</v>
      </c>
      <c r="G281" s="29">
        <v>7371.1</v>
      </c>
      <c r="H281" s="29">
        <v>0</v>
      </c>
    </row>
    <row r="282" spans="1:8" ht="12" customHeight="1">
      <c r="A282" s="6" t="s">
        <v>168</v>
      </c>
      <c r="B282" s="19">
        <v>1044</v>
      </c>
      <c r="C282" s="31">
        <v>140205</v>
      </c>
      <c r="D282" s="27">
        <v>2038.5</v>
      </c>
      <c r="E282" s="27">
        <v>19902.8</v>
      </c>
      <c r="F282" s="27">
        <v>62439</v>
      </c>
      <c r="G282" s="27">
        <v>87275.7</v>
      </c>
      <c r="H282" s="27">
        <v>35741.4</v>
      </c>
    </row>
    <row r="283" spans="1:8" ht="12" customHeight="1">
      <c r="A283" s="6"/>
      <c r="B283" s="19"/>
      <c r="C283" s="31"/>
      <c r="D283" s="27"/>
      <c r="E283" s="27"/>
      <c r="F283" s="27"/>
      <c r="G283" s="27"/>
      <c r="H283" s="27"/>
    </row>
    <row r="284" spans="1:8" ht="12" customHeight="1">
      <c r="A284" s="58" t="s">
        <v>169</v>
      </c>
      <c r="B284" s="19"/>
      <c r="C284" s="31">
        <v>180390</v>
      </c>
      <c r="D284" s="27">
        <v>231.4</v>
      </c>
      <c r="E284" s="27">
        <v>296.4</v>
      </c>
      <c r="F284" s="27">
        <v>-1317.1</v>
      </c>
      <c r="G284" s="27">
        <v>0</v>
      </c>
      <c r="H284" s="27">
        <v>-1821.3</v>
      </c>
    </row>
    <row r="285" spans="1:8" ht="12" customHeight="1">
      <c r="A285" s="58"/>
      <c r="B285" s="19"/>
      <c r="C285" s="31"/>
      <c r="D285" s="27"/>
      <c r="E285" s="27"/>
      <c r="F285" s="27"/>
      <c r="G285" s="27"/>
      <c r="H285" s="27"/>
    </row>
    <row r="286" spans="1:8" ht="12" customHeight="1">
      <c r="A286" s="6" t="s">
        <v>170</v>
      </c>
      <c r="B286" s="52">
        <v>1026</v>
      </c>
      <c r="C286" s="53">
        <v>142910</v>
      </c>
      <c r="D286" s="54">
        <v>94682.5</v>
      </c>
      <c r="E286" s="54">
        <v>683111.7</v>
      </c>
      <c r="F286" s="54">
        <v>0</v>
      </c>
      <c r="G286" s="54">
        <v>0</v>
      </c>
      <c r="H286" s="54">
        <v>0</v>
      </c>
    </row>
    <row r="287" spans="1:8" ht="12" customHeight="1">
      <c r="A287" s="6" t="s">
        <v>171</v>
      </c>
      <c r="B287" s="19" t="s">
        <v>172</v>
      </c>
      <c r="C287" s="33" t="s">
        <v>173</v>
      </c>
      <c r="D287" s="27">
        <v>61684.1</v>
      </c>
      <c r="E287" s="27">
        <v>31926.1</v>
      </c>
      <c r="F287" s="27">
        <v>268239.5</v>
      </c>
      <c r="G287" s="27">
        <v>61395.2</v>
      </c>
      <c r="H287" s="27">
        <v>103333.8</v>
      </c>
    </row>
    <row r="288" spans="1:8" ht="12" customHeight="1">
      <c r="A288" s="6"/>
      <c r="B288" s="19"/>
      <c r="C288" s="31"/>
      <c r="D288" s="27"/>
      <c r="E288" s="27"/>
      <c r="F288" s="27"/>
      <c r="G288" s="27"/>
      <c r="H288" s="27"/>
    </row>
    <row r="289" spans="1:8" ht="12" customHeight="1">
      <c r="A289" s="6" t="s">
        <v>174</v>
      </c>
      <c r="B289" s="19">
        <v>1046</v>
      </c>
      <c r="C289" s="31">
        <v>290100</v>
      </c>
      <c r="D289" s="27">
        <v>359294.8</v>
      </c>
      <c r="E289" s="27">
        <v>1611657.4</v>
      </c>
      <c r="F289" s="27">
        <v>3712049.4</v>
      </c>
      <c r="G289" s="27">
        <v>5769430.4</v>
      </c>
      <c r="H289" s="27">
        <v>17290950.6</v>
      </c>
    </row>
    <row r="290" spans="1:8" ht="12" customHeight="1">
      <c r="A290" s="13"/>
      <c r="B290" s="28"/>
      <c r="C290" s="30"/>
      <c r="D290" s="29"/>
      <c r="E290" s="29"/>
      <c r="F290" s="29"/>
      <c r="G290" s="29"/>
      <c r="H290" s="29"/>
    </row>
    <row r="291" spans="1:8" ht="12" customHeight="1">
      <c r="A291" s="9"/>
      <c r="B291" s="52"/>
      <c r="C291" s="53"/>
      <c r="D291" s="54"/>
      <c r="E291" s="54"/>
      <c r="F291" s="54"/>
      <c r="G291" s="54"/>
      <c r="H291" s="54"/>
    </row>
    <row r="292" spans="1:8" ht="12" customHeight="1">
      <c r="A292" s="6"/>
      <c r="B292" s="48"/>
      <c r="C292" s="49"/>
      <c r="D292" s="18"/>
      <c r="E292" s="18"/>
      <c r="F292" s="18"/>
      <c r="G292" s="18"/>
      <c r="H292" s="18"/>
    </row>
    <row r="293" spans="1:8" ht="12" customHeight="1">
      <c r="A293" s="1" t="s">
        <v>175</v>
      </c>
      <c r="B293" s="2"/>
      <c r="C293" s="3" t="s">
        <v>176</v>
      </c>
      <c r="D293" s="4"/>
      <c r="E293" s="4"/>
      <c r="F293" s="4"/>
      <c r="G293" s="4"/>
      <c r="H293" s="4"/>
    </row>
    <row r="294" spans="1:8" ht="12" customHeight="1">
      <c r="A294" s="6"/>
      <c r="B294" s="7" t="s">
        <v>2</v>
      </c>
      <c r="C294" s="8"/>
      <c r="D294" s="9"/>
      <c r="E294" s="9"/>
      <c r="F294" s="9"/>
      <c r="G294" s="9"/>
      <c r="H294" s="10"/>
    </row>
    <row r="295" spans="1:8" ht="12" customHeight="1">
      <c r="A295" s="11" t="s">
        <v>3</v>
      </c>
      <c r="B295" s="7" t="s">
        <v>4</v>
      </c>
      <c r="C295" s="12" t="s">
        <v>5</v>
      </c>
      <c r="D295" s="146" t="s">
        <v>6</v>
      </c>
      <c r="E295" s="146"/>
      <c r="F295" s="146"/>
      <c r="G295" s="146"/>
      <c r="H295" s="146"/>
    </row>
    <row r="296" spans="1:8" ht="12" customHeight="1">
      <c r="A296" s="13" t="s">
        <v>7</v>
      </c>
      <c r="B296" s="14" t="s">
        <v>8</v>
      </c>
      <c r="C296" s="15" t="s">
        <v>9</v>
      </c>
      <c r="D296" s="15" t="s">
        <v>10</v>
      </c>
      <c r="E296" s="77" t="s">
        <v>11</v>
      </c>
      <c r="F296" s="77" t="s">
        <v>12</v>
      </c>
      <c r="G296" s="77" t="s">
        <v>13</v>
      </c>
      <c r="H296" s="15" t="s">
        <v>14</v>
      </c>
    </row>
    <row r="297" spans="1:8" ht="12" customHeight="1">
      <c r="A297" s="6"/>
      <c r="B297" s="19"/>
      <c r="C297" s="31"/>
      <c r="D297" s="18"/>
      <c r="E297" s="18"/>
      <c r="F297" s="18"/>
      <c r="G297" s="18"/>
      <c r="H297" s="18"/>
    </row>
    <row r="298" spans="1:8" ht="12" customHeight="1">
      <c r="A298" s="6"/>
      <c r="B298" s="19"/>
      <c r="C298" s="31"/>
      <c r="D298" s="18"/>
      <c r="E298" s="18"/>
      <c r="F298" s="18"/>
      <c r="G298" s="18"/>
      <c r="H298" s="18"/>
    </row>
    <row r="299" spans="1:8" ht="12" customHeight="1">
      <c r="A299" s="5" t="s">
        <v>177</v>
      </c>
      <c r="B299" s="19"/>
      <c r="C299" s="31"/>
      <c r="D299" s="18"/>
      <c r="E299" s="18"/>
      <c r="F299" s="18"/>
      <c r="G299" s="18"/>
      <c r="H299" s="18"/>
    </row>
    <row r="300" spans="1:8" ht="12" customHeight="1">
      <c r="A300" s="6" t="s">
        <v>178</v>
      </c>
      <c r="B300" s="19"/>
      <c r="C300" s="20">
        <v>150010</v>
      </c>
      <c r="D300" s="27">
        <v>24812.9</v>
      </c>
      <c r="E300" s="27">
        <v>194607</v>
      </c>
      <c r="F300" s="27">
        <v>392316.8</v>
      </c>
      <c r="G300" s="27">
        <v>877268</v>
      </c>
      <c r="H300" s="27">
        <v>2614983.7</v>
      </c>
    </row>
    <row r="301" spans="1:8" ht="12" customHeight="1">
      <c r="A301" s="6"/>
      <c r="B301" s="19"/>
      <c r="C301" s="31"/>
      <c r="D301" s="27"/>
      <c r="E301" s="27"/>
      <c r="F301" s="27"/>
      <c r="G301" s="27"/>
      <c r="H301" s="27"/>
    </row>
    <row r="302" spans="1:8" ht="12" customHeight="1">
      <c r="A302" s="6" t="s">
        <v>179</v>
      </c>
      <c r="B302" s="19">
        <v>1085</v>
      </c>
      <c r="C302" s="20">
        <v>152080</v>
      </c>
      <c r="D302" s="27">
        <v>8254.6</v>
      </c>
      <c r="E302" s="27">
        <v>30844.9</v>
      </c>
      <c r="F302" s="27">
        <v>61664.9</v>
      </c>
      <c r="G302" s="27">
        <v>73556.7</v>
      </c>
      <c r="H302" s="27">
        <v>191294.9</v>
      </c>
    </row>
    <row r="303" spans="1:8" s="5" customFormat="1" ht="12" customHeight="1">
      <c r="A303" s="6" t="s">
        <v>180</v>
      </c>
      <c r="B303" s="19">
        <v>1071</v>
      </c>
      <c r="C303" s="20">
        <v>152090</v>
      </c>
      <c r="D303" s="27">
        <v>68.1</v>
      </c>
      <c r="E303" s="27">
        <v>674.7</v>
      </c>
      <c r="F303" s="27">
        <v>739.3</v>
      </c>
      <c r="G303" s="27">
        <v>0</v>
      </c>
      <c r="H303" s="27">
        <v>83.5</v>
      </c>
    </row>
    <row r="304" spans="1:8" ht="12" customHeight="1">
      <c r="A304" s="6" t="s">
        <v>181</v>
      </c>
      <c r="B304" s="19">
        <v>1074</v>
      </c>
      <c r="C304" s="20">
        <v>152100</v>
      </c>
      <c r="D304" s="27">
        <v>0</v>
      </c>
      <c r="E304" s="27">
        <v>500.4</v>
      </c>
      <c r="F304" s="27">
        <v>234.9</v>
      </c>
      <c r="G304" s="27">
        <v>0</v>
      </c>
      <c r="H304" s="27">
        <v>0</v>
      </c>
    </row>
    <row r="305" spans="1:8" ht="12" customHeight="1">
      <c r="A305" s="6" t="s">
        <v>182</v>
      </c>
      <c r="B305" s="19">
        <v>1082</v>
      </c>
      <c r="C305" s="20">
        <v>152070</v>
      </c>
      <c r="D305" s="27">
        <v>16566.4</v>
      </c>
      <c r="E305" s="27">
        <v>37811.9</v>
      </c>
      <c r="F305" s="27">
        <v>70335.6</v>
      </c>
      <c r="G305" s="27">
        <v>64708.6</v>
      </c>
      <c r="H305" s="27">
        <v>168928.3</v>
      </c>
    </row>
    <row r="306" spans="1:8" ht="12" customHeight="1">
      <c r="A306" s="6" t="s">
        <v>183</v>
      </c>
      <c r="B306" s="19">
        <v>1080</v>
      </c>
      <c r="C306" s="20">
        <v>152060</v>
      </c>
      <c r="D306" s="27">
        <v>1997.8</v>
      </c>
      <c r="E306" s="27">
        <v>29959.9</v>
      </c>
      <c r="F306" s="27">
        <v>49461.3</v>
      </c>
      <c r="G306" s="27">
        <v>102425.3</v>
      </c>
      <c r="H306" s="27">
        <v>427969.5</v>
      </c>
    </row>
    <row r="307" spans="1:8" ht="12" customHeight="1">
      <c r="A307" s="6" t="s">
        <v>184</v>
      </c>
      <c r="B307" s="19">
        <v>1079</v>
      </c>
      <c r="C307" s="20">
        <v>152050</v>
      </c>
      <c r="D307" s="27">
        <v>2930.5</v>
      </c>
      <c r="E307" s="27">
        <v>29216.4</v>
      </c>
      <c r="F307" s="27">
        <v>59996.3</v>
      </c>
      <c r="G307" s="27">
        <v>104559.6</v>
      </c>
      <c r="H307" s="27">
        <v>357998.4</v>
      </c>
    </row>
    <row r="308" spans="1:8" ht="12" customHeight="1">
      <c r="A308" s="6" t="s">
        <v>185</v>
      </c>
      <c r="B308" s="19">
        <v>1073</v>
      </c>
      <c r="C308" s="20">
        <v>152040</v>
      </c>
      <c r="D308" s="27">
        <v>10990</v>
      </c>
      <c r="E308" s="27">
        <v>57397.7</v>
      </c>
      <c r="F308" s="27">
        <v>159037.6</v>
      </c>
      <c r="G308" s="27">
        <v>304408.4</v>
      </c>
      <c r="H308" s="27">
        <v>1030778.9</v>
      </c>
    </row>
    <row r="309" spans="1:8" ht="12" customHeight="1">
      <c r="A309" s="6" t="s">
        <v>186</v>
      </c>
      <c r="B309" s="19">
        <v>1084</v>
      </c>
      <c r="C309" s="20">
        <v>152120</v>
      </c>
      <c r="D309" s="27">
        <v>106.4</v>
      </c>
      <c r="E309" s="27">
        <v>875.4</v>
      </c>
      <c r="F309" s="27">
        <v>1731.3</v>
      </c>
      <c r="G309" s="27">
        <v>3191.9</v>
      </c>
      <c r="H309" s="27">
        <v>33079</v>
      </c>
    </row>
    <row r="310" spans="1:8" ht="12" customHeight="1">
      <c r="A310" s="6" t="s">
        <v>187</v>
      </c>
      <c r="B310" s="19">
        <v>1083</v>
      </c>
      <c r="C310" s="20">
        <v>152110</v>
      </c>
      <c r="D310" s="27">
        <v>75.5</v>
      </c>
      <c r="E310" s="27">
        <v>1018.8</v>
      </c>
      <c r="F310" s="27">
        <v>6766.5</v>
      </c>
      <c r="G310" s="27">
        <v>4539.6</v>
      </c>
      <c r="H310" s="27">
        <v>48571.8</v>
      </c>
    </row>
    <row r="311" spans="1:8" ht="12" customHeight="1">
      <c r="A311" s="6" t="s">
        <v>188</v>
      </c>
      <c r="B311" s="19">
        <v>1081</v>
      </c>
      <c r="C311" s="20">
        <v>152540</v>
      </c>
      <c r="D311" s="27">
        <v>712.7</v>
      </c>
      <c r="E311" s="27">
        <v>2715.4</v>
      </c>
      <c r="F311" s="27">
        <v>4245</v>
      </c>
      <c r="G311" s="27">
        <v>4470</v>
      </c>
      <c r="H311" s="27">
        <v>12756.8</v>
      </c>
    </row>
    <row r="312" spans="1:8" ht="12" customHeight="1">
      <c r="A312" s="6"/>
      <c r="B312" s="19"/>
      <c r="C312" s="20"/>
      <c r="D312" s="27"/>
      <c r="E312" s="27"/>
      <c r="F312" s="27"/>
      <c r="G312" s="27"/>
      <c r="H312" s="27"/>
    </row>
    <row r="313" spans="1:8" ht="12" customHeight="1">
      <c r="A313" s="6" t="s">
        <v>464</v>
      </c>
      <c r="B313" s="52">
        <v>1147</v>
      </c>
      <c r="C313" s="20">
        <v>150040</v>
      </c>
      <c r="D313" s="27">
        <v>2619.3</v>
      </c>
      <c r="E313" s="27">
        <v>15168.1</v>
      </c>
      <c r="F313" s="27">
        <v>59902.2</v>
      </c>
      <c r="G313" s="27">
        <v>5917.9</v>
      </c>
      <c r="H313" s="27">
        <v>26375.2</v>
      </c>
    </row>
    <row r="314" spans="1:8" ht="12" customHeight="1">
      <c r="A314" s="6"/>
      <c r="B314" s="19"/>
      <c r="C314" s="20"/>
      <c r="D314" s="27"/>
      <c r="E314" s="27"/>
      <c r="F314" s="27"/>
      <c r="G314" s="27"/>
      <c r="H314" s="27"/>
    </row>
    <row r="315" spans="1:8" ht="12" customHeight="1">
      <c r="A315" s="6" t="s">
        <v>189</v>
      </c>
      <c r="B315" s="19">
        <v>1078</v>
      </c>
      <c r="C315" s="20">
        <v>152270</v>
      </c>
      <c r="D315" s="27">
        <v>686.6</v>
      </c>
      <c r="E315" s="27">
        <v>1595.8</v>
      </c>
      <c r="F315" s="27">
        <v>12660.2</v>
      </c>
      <c r="G315" s="27">
        <v>3285.8</v>
      </c>
      <c r="H315" s="27">
        <v>8606.5</v>
      </c>
    </row>
    <row r="316" spans="1:8" ht="12" customHeight="1">
      <c r="A316" s="6" t="s">
        <v>190</v>
      </c>
      <c r="B316" s="19">
        <v>1089</v>
      </c>
      <c r="C316" s="20">
        <v>152230</v>
      </c>
      <c r="D316" s="27">
        <v>5706.3</v>
      </c>
      <c r="E316" s="27">
        <v>20145</v>
      </c>
      <c r="F316" s="27">
        <v>51581.1</v>
      </c>
      <c r="G316" s="27">
        <v>106212.4</v>
      </c>
      <c r="H316" s="27">
        <v>730683.5</v>
      </c>
    </row>
    <row r="317" spans="1:8" ht="12" customHeight="1">
      <c r="A317" s="6" t="s">
        <v>191</v>
      </c>
      <c r="B317" s="19">
        <v>55</v>
      </c>
      <c r="C317" s="20">
        <v>152240</v>
      </c>
      <c r="D317" s="27">
        <v>0</v>
      </c>
      <c r="E317" s="27">
        <v>0</v>
      </c>
      <c r="F317" s="27">
        <v>0</v>
      </c>
      <c r="G317" s="27">
        <v>0</v>
      </c>
      <c r="H317" s="27">
        <v>3599.7</v>
      </c>
    </row>
    <row r="318" spans="1:8" ht="12" customHeight="1">
      <c r="A318" s="6" t="s">
        <v>192</v>
      </c>
      <c r="B318" s="19">
        <v>1090</v>
      </c>
      <c r="C318" s="20">
        <v>152250</v>
      </c>
      <c r="D318" s="27">
        <v>4485.6</v>
      </c>
      <c r="E318" s="27">
        <v>19391.7</v>
      </c>
      <c r="F318" s="27">
        <v>32627</v>
      </c>
      <c r="G318" s="27">
        <v>33214.8</v>
      </c>
      <c r="H318" s="27">
        <v>67506.4</v>
      </c>
    </row>
    <row r="319" spans="1:8" ht="12" customHeight="1">
      <c r="A319" s="6" t="s">
        <v>193</v>
      </c>
      <c r="B319" s="19">
        <v>1087</v>
      </c>
      <c r="C319" s="20">
        <v>150070</v>
      </c>
      <c r="D319" s="27">
        <v>7505.6</v>
      </c>
      <c r="E319" s="27">
        <v>52047.4</v>
      </c>
      <c r="F319" s="27">
        <v>164076.6</v>
      </c>
      <c r="G319" s="27">
        <v>487431.3</v>
      </c>
      <c r="H319" s="27">
        <v>1256321.8</v>
      </c>
    </row>
    <row r="320" spans="1:8" ht="12" customHeight="1">
      <c r="A320" s="6" t="s">
        <v>194</v>
      </c>
      <c r="B320" s="19">
        <v>1091</v>
      </c>
      <c r="C320" s="20">
        <v>152280</v>
      </c>
      <c r="D320" s="27">
        <v>0</v>
      </c>
      <c r="E320" s="27">
        <v>0</v>
      </c>
      <c r="F320" s="27">
        <v>6881.2</v>
      </c>
      <c r="G320" s="27">
        <v>94406</v>
      </c>
      <c r="H320" s="27">
        <v>210490.3</v>
      </c>
    </row>
    <row r="321" spans="1:8" ht="12" customHeight="1">
      <c r="A321" s="6" t="s">
        <v>195</v>
      </c>
      <c r="B321" s="28">
        <v>1092</v>
      </c>
      <c r="C321" s="24">
        <v>152260</v>
      </c>
      <c r="D321" s="29">
        <v>202.5</v>
      </c>
      <c r="E321" s="29">
        <v>2440.8</v>
      </c>
      <c r="F321" s="29">
        <v>1889.6</v>
      </c>
      <c r="G321" s="29">
        <v>4736.9</v>
      </c>
      <c r="H321" s="29">
        <v>4257.3</v>
      </c>
    </row>
    <row r="322" spans="1:8" ht="12" customHeight="1">
      <c r="A322" s="6" t="s">
        <v>196</v>
      </c>
      <c r="B322" s="19">
        <v>1145</v>
      </c>
      <c r="C322" s="20">
        <v>150285</v>
      </c>
      <c r="D322" s="27">
        <v>18586.4</v>
      </c>
      <c r="E322" s="27">
        <v>95620.5</v>
      </c>
      <c r="F322" s="27">
        <v>269715.7</v>
      </c>
      <c r="G322" s="27">
        <v>729287</v>
      </c>
      <c r="H322" s="27">
        <v>2281465.4</v>
      </c>
    </row>
    <row r="323" spans="1:8" ht="12" customHeight="1">
      <c r="A323" s="6"/>
      <c r="B323" s="19"/>
      <c r="C323" s="20"/>
      <c r="D323" s="20"/>
      <c r="E323" s="20"/>
      <c r="F323" s="20"/>
      <c r="G323" s="20"/>
      <c r="H323" s="20"/>
    </row>
    <row r="324" spans="1:8" ht="12" customHeight="1">
      <c r="A324" s="5" t="s">
        <v>197</v>
      </c>
      <c r="B324" s="19"/>
      <c r="C324" s="20"/>
      <c r="D324" s="27"/>
      <c r="E324" s="27"/>
      <c r="F324" s="27"/>
      <c r="G324" s="27"/>
      <c r="H324" s="27"/>
    </row>
    <row r="325" spans="1:8" ht="12" customHeight="1">
      <c r="A325" s="6" t="s">
        <v>198</v>
      </c>
      <c r="B325" s="19">
        <v>1108</v>
      </c>
      <c r="C325" s="20">
        <v>152360</v>
      </c>
      <c r="D325" s="27">
        <v>6016.9</v>
      </c>
      <c r="E325" s="27">
        <v>27542.1</v>
      </c>
      <c r="F325" s="27">
        <v>39840</v>
      </c>
      <c r="G325" s="27">
        <v>86901.7</v>
      </c>
      <c r="H325" s="27">
        <v>200776.2</v>
      </c>
    </row>
    <row r="326" spans="1:8" ht="12" customHeight="1">
      <c r="A326" s="6" t="s">
        <v>199</v>
      </c>
      <c r="B326" s="19"/>
      <c r="C326" s="20">
        <v>152365</v>
      </c>
      <c r="D326" s="27">
        <v>76.4</v>
      </c>
      <c r="E326" s="27">
        <v>923.1</v>
      </c>
      <c r="F326" s="27">
        <v>2632.9</v>
      </c>
      <c r="G326" s="27">
        <v>853</v>
      </c>
      <c r="H326" s="27">
        <v>1674.7</v>
      </c>
    </row>
    <row r="327" spans="1:8" ht="12" customHeight="1">
      <c r="A327" s="6" t="s">
        <v>200</v>
      </c>
      <c r="B327" s="19">
        <v>1149</v>
      </c>
      <c r="C327" s="20">
        <v>152370</v>
      </c>
      <c r="D327" s="27">
        <v>874</v>
      </c>
      <c r="E327" s="27">
        <v>5701.7</v>
      </c>
      <c r="F327" s="27">
        <v>6043.8</v>
      </c>
      <c r="G327" s="27">
        <v>1796.7</v>
      </c>
      <c r="H327" s="27">
        <v>3425</v>
      </c>
    </row>
    <row r="328" spans="1:8" ht="12" customHeight="1">
      <c r="A328" s="6" t="s">
        <v>92</v>
      </c>
      <c r="B328" s="28">
        <v>1112</v>
      </c>
      <c r="C328" s="24">
        <v>150090</v>
      </c>
      <c r="D328" s="29">
        <v>24747.4</v>
      </c>
      <c r="E328" s="29">
        <v>56330.1</v>
      </c>
      <c r="F328" s="29">
        <v>115395.8</v>
      </c>
      <c r="G328" s="29">
        <v>160794.2</v>
      </c>
      <c r="H328" s="29">
        <v>419544.7</v>
      </c>
    </row>
    <row r="329" spans="1:8" ht="12" customHeight="1">
      <c r="A329" s="6" t="s">
        <v>201</v>
      </c>
      <c r="B329" s="19">
        <v>1150</v>
      </c>
      <c r="C329" s="20">
        <v>150100</v>
      </c>
      <c r="D329" s="27">
        <v>31714.7</v>
      </c>
      <c r="E329" s="27">
        <v>90497</v>
      </c>
      <c r="F329" s="27">
        <v>163912.5</v>
      </c>
      <c r="G329" s="27">
        <v>250345.6</v>
      </c>
      <c r="H329" s="27">
        <v>625420.6</v>
      </c>
    </row>
    <row r="330" spans="1:8" ht="12" customHeight="1">
      <c r="A330" s="6"/>
      <c r="B330" s="19"/>
      <c r="C330" s="20"/>
      <c r="D330" s="27"/>
      <c r="E330" s="27"/>
      <c r="F330" s="27"/>
      <c r="G330" s="27"/>
      <c r="H330" s="27"/>
    </row>
    <row r="331" spans="1:8" ht="12" customHeight="1">
      <c r="A331" s="6" t="s">
        <v>202</v>
      </c>
      <c r="B331" s="19">
        <v>1161</v>
      </c>
      <c r="C331" s="20">
        <v>150120</v>
      </c>
      <c r="D331" s="27">
        <v>119435.3</v>
      </c>
      <c r="E331" s="27">
        <v>586908.1</v>
      </c>
      <c r="F331" s="27">
        <v>1300059.6</v>
      </c>
      <c r="G331" s="27">
        <v>2524678.5</v>
      </c>
      <c r="H331" s="27">
        <v>7819705.9</v>
      </c>
    </row>
    <row r="332" spans="1:8" ht="12" customHeight="1">
      <c r="A332" s="6"/>
      <c r="B332" s="19"/>
      <c r="C332" s="20"/>
      <c r="D332" s="20"/>
      <c r="E332" s="20"/>
      <c r="F332" s="20"/>
      <c r="G332" s="20"/>
      <c r="H332" s="20"/>
    </row>
    <row r="333" spans="1:8" ht="12" customHeight="1">
      <c r="A333" s="5" t="s">
        <v>203</v>
      </c>
      <c r="B333" s="19"/>
      <c r="C333" s="20"/>
      <c r="D333" s="27"/>
      <c r="E333" s="27"/>
      <c r="F333" s="27"/>
      <c r="G333" s="27"/>
      <c r="H333" s="27"/>
    </row>
    <row r="334" spans="1:8" ht="12" customHeight="1">
      <c r="A334" s="6" t="s">
        <v>204</v>
      </c>
      <c r="B334" s="19">
        <v>1160</v>
      </c>
      <c r="C334" s="20">
        <v>150035</v>
      </c>
      <c r="D334" s="27">
        <v>9569.7</v>
      </c>
      <c r="E334" s="27">
        <v>26296.9</v>
      </c>
      <c r="F334" s="27">
        <v>69296</v>
      </c>
      <c r="G334" s="27">
        <v>72056.9</v>
      </c>
      <c r="H334" s="27">
        <v>151704.2</v>
      </c>
    </row>
    <row r="335" spans="1:8" ht="12" customHeight="1">
      <c r="A335" s="6"/>
      <c r="B335" s="19"/>
      <c r="C335" s="20"/>
      <c r="D335" s="27"/>
      <c r="E335" s="27"/>
      <c r="F335" s="27"/>
      <c r="G335" s="27"/>
      <c r="H335" s="27"/>
    </row>
    <row r="336" spans="1:8" ht="12" customHeight="1">
      <c r="A336" s="6" t="s">
        <v>205</v>
      </c>
      <c r="B336" s="19">
        <v>1146</v>
      </c>
      <c r="C336" s="20">
        <v>150025</v>
      </c>
      <c r="D336" s="27">
        <v>24398.5</v>
      </c>
      <c r="E336" s="27">
        <v>50858.3</v>
      </c>
      <c r="F336" s="27">
        <v>114571</v>
      </c>
      <c r="G336" s="27">
        <v>139813.5</v>
      </c>
      <c r="H336" s="27">
        <v>384365.2</v>
      </c>
    </row>
    <row r="337" spans="1:8" ht="12" customHeight="1">
      <c r="A337" s="6"/>
      <c r="B337" s="19"/>
      <c r="C337" s="20"/>
      <c r="D337" s="27"/>
      <c r="E337" s="27"/>
      <c r="F337" s="27"/>
      <c r="G337" s="27"/>
      <c r="H337" s="27"/>
    </row>
    <row r="338" spans="1:8" ht="12" customHeight="1">
      <c r="A338" s="6" t="s">
        <v>206</v>
      </c>
      <c r="B338" s="19">
        <v>1153</v>
      </c>
      <c r="C338" s="20">
        <v>150050</v>
      </c>
      <c r="D338" s="27">
        <v>1407.6</v>
      </c>
      <c r="E338" s="27">
        <v>2923.7</v>
      </c>
      <c r="F338" s="27">
        <v>5306.6</v>
      </c>
      <c r="G338" s="27">
        <v>6787.9</v>
      </c>
      <c r="H338" s="27">
        <v>1236.8</v>
      </c>
    </row>
    <row r="339" spans="1:8" ht="12" customHeight="1">
      <c r="A339" s="6"/>
      <c r="B339" s="19"/>
      <c r="C339" s="20"/>
      <c r="D339" s="27"/>
      <c r="E339" s="27"/>
      <c r="F339" s="27"/>
      <c r="G339" s="27"/>
      <c r="H339" s="27"/>
    </row>
    <row r="340" spans="1:8" ht="12" customHeight="1">
      <c r="A340" s="6" t="s">
        <v>207</v>
      </c>
      <c r="B340" s="19">
        <v>1154</v>
      </c>
      <c r="C340" s="20">
        <v>150210</v>
      </c>
      <c r="D340" s="27">
        <v>17532.6</v>
      </c>
      <c r="E340" s="27">
        <v>18336.3</v>
      </c>
      <c r="F340" s="27">
        <v>20091.5</v>
      </c>
      <c r="G340" s="27">
        <v>11303</v>
      </c>
      <c r="H340" s="27">
        <v>17888.1</v>
      </c>
    </row>
    <row r="341" spans="1:8" ht="12" customHeight="1">
      <c r="A341" s="6"/>
      <c r="B341" s="19"/>
      <c r="C341" s="20"/>
      <c r="D341" s="27"/>
      <c r="E341" s="27"/>
      <c r="F341" s="27"/>
      <c r="G341" s="27"/>
      <c r="H341" s="27"/>
    </row>
    <row r="342" spans="1:8" ht="12" customHeight="1">
      <c r="A342" s="6" t="s">
        <v>208</v>
      </c>
      <c r="B342" s="19">
        <v>1117</v>
      </c>
      <c r="C342" s="20">
        <v>152580</v>
      </c>
      <c r="D342" s="27">
        <v>11841.8</v>
      </c>
      <c r="E342" s="27">
        <v>32290.5</v>
      </c>
      <c r="F342" s="27">
        <v>61431.7</v>
      </c>
      <c r="G342" s="27">
        <v>90199.6</v>
      </c>
      <c r="H342" s="27">
        <v>243204.9</v>
      </c>
    </row>
    <row r="343" spans="1:8" ht="12" customHeight="1">
      <c r="A343" s="6" t="s">
        <v>209</v>
      </c>
      <c r="B343" s="28"/>
      <c r="C343" s="24">
        <v>152600</v>
      </c>
      <c r="D343" s="29">
        <v>14675.1</v>
      </c>
      <c r="E343" s="29">
        <v>29921.7</v>
      </c>
      <c r="F343" s="29">
        <v>40708.7</v>
      </c>
      <c r="G343" s="29">
        <v>62079.3</v>
      </c>
      <c r="H343" s="29">
        <v>139120.8</v>
      </c>
    </row>
    <row r="344" spans="1:8" ht="12" customHeight="1">
      <c r="A344" s="6" t="s">
        <v>210</v>
      </c>
      <c r="B344" s="19">
        <v>1130</v>
      </c>
      <c r="C344" s="20">
        <v>152610</v>
      </c>
      <c r="D344" s="27">
        <v>17252.6</v>
      </c>
      <c r="E344" s="27">
        <v>66398.9</v>
      </c>
      <c r="F344" s="27">
        <v>88794.7</v>
      </c>
      <c r="G344" s="27">
        <v>125287.3</v>
      </c>
      <c r="H344" s="27">
        <v>548382</v>
      </c>
    </row>
    <row r="345" spans="1:8" ht="12" customHeight="1">
      <c r="A345" s="6"/>
      <c r="B345" s="19"/>
      <c r="C345" s="20"/>
      <c r="D345" s="27"/>
      <c r="E345" s="27"/>
      <c r="F345" s="27"/>
      <c r="G345" s="27"/>
      <c r="H345" s="27"/>
    </row>
    <row r="346" spans="1:8" ht="12" customHeight="1">
      <c r="A346" s="6"/>
      <c r="B346" s="19"/>
      <c r="C346" s="20"/>
      <c r="D346" s="27"/>
      <c r="E346" s="27"/>
      <c r="F346" s="27"/>
      <c r="G346" s="27"/>
      <c r="H346" s="27"/>
    </row>
    <row r="347" spans="1:8" ht="12" customHeight="1">
      <c r="A347" s="6" t="s">
        <v>211</v>
      </c>
      <c r="B347" s="19">
        <v>1162</v>
      </c>
      <c r="C347" s="20">
        <v>150220</v>
      </c>
      <c r="D347" s="27">
        <v>96677.8</v>
      </c>
      <c r="E347" s="27">
        <v>227026.2</v>
      </c>
      <c r="F347" s="27">
        <v>400200.1</v>
      </c>
      <c r="G347" s="27">
        <v>507527.4</v>
      </c>
      <c r="H347" s="27">
        <v>1485902</v>
      </c>
    </row>
    <row r="348" spans="1:8" ht="12" customHeight="1">
      <c r="A348" s="13"/>
      <c r="B348" s="28"/>
      <c r="C348" s="30"/>
      <c r="D348" s="25"/>
      <c r="E348" s="25"/>
      <c r="F348" s="25"/>
      <c r="G348" s="25"/>
      <c r="H348" s="25"/>
    </row>
    <row r="349" spans="1:8" ht="12" customHeight="1">
      <c r="A349" s="9"/>
      <c r="B349" s="52"/>
      <c r="C349" s="53"/>
      <c r="D349" s="44"/>
      <c r="E349" s="44"/>
      <c r="F349" s="44"/>
      <c r="G349" s="44"/>
      <c r="H349" s="44"/>
    </row>
    <row r="350" spans="1:8" ht="12" customHeight="1">
      <c r="A350" s="6"/>
      <c r="B350" s="19"/>
      <c r="C350" s="31"/>
      <c r="D350" s="18"/>
      <c r="E350" s="18"/>
      <c r="F350" s="18"/>
      <c r="G350" s="18"/>
      <c r="H350" s="18"/>
    </row>
    <row r="351" spans="1:8" ht="12" customHeight="1">
      <c r="A351" s="1" t="s">
        <v>175</v>
      </c>
      <c r="B351" s="2"/>
      <c r="C351" s="3" t="s">
        <v>212</v>
      </c>
      <c r="D351" s="4"/>
      <c r="E351" s="4"/>
      <c r="F351" s="4"/>
      <c r="G351" s="4"/>
      <c r="H351" s="4"/>
    </row>
    <row r="352" spans="1:8" ht="12" customHeight="1">
      <c r="A352" s="6"/>
      <c r="B352" s="7" t="s">
        <v>2</v>
      </c>
      <c r="C352" s="8"/>
      <c r="D352" s="9"/>
      <c r="E352" s="9"/>
      <c r="F352" s="9"/>
      <c r="G352" s="9"/>
      <c r="H352" s="10"/>
    </row>
    <row r="353" spans="1:8" ht="12" customHeight="1">
      <c r="A353" s="11" t="s">
        <v>3</v>
      </c>
      <c r="B353" s="7" t="s">
        <v>4</v>
      </c>
      <c r="C353" s="12" t="s">
        <v>5</v>
      </c>
      <c r="D353" s="146" t="s">
        <v>6</v>
      </c>
      <c r="E353" s="146"/>
      <c r="F353" s="146"/>
      <c r="G353" s="146"/>
      <c r="H353" s="146"/>
    </row>
    <row r="354" spans="1:8" ht="12" customHeight="1">
      <c r="A354" s="13" t="s">
        <v>7</v>
      </c>
      <c r="B354" s="14" t="s">
        <v>8</v>
      </c>
      <c r="C354" s="15" t="s">
        <v>9</v>
      </c>
      <c r="D354" s="15" t="s">
        <v>10</v>
      </c>
      <c r="E354" s="77" t="s">
        <v>11</v>
      </c>
      <c r="F354" s="77" t="s">
        <v>12</v>
      </c>
      <c r="G354" s="77" t="s">
        <v>13</v>
      </c>
      <c r="H354" s="15" t="s">
        <v>14</v>
      </c>
    </row>
    <row r="355" spans="1:8" ht="12" customHeight="1">
      <c r="A355" s="6"/>
      <c r="B355" s="19"/>
      <c r="C355" s="31"/>
      <c r="D355" s="18"/>
      <c r="E355" s="18"/>
      <c r="F355" s="18"/>
      <c r="G355" s="18"/>
      <c r="H355" s="18"/>
    </row>
    <row r="356" spans="1:8" ht="12" customHeight="1">
      <c r="A356" s="6"/>
      <c r="B356" s="19"/>
      <c r="C356" s="31"/>
      <c r="D356" s="18"/>
      <c r="E356" s="18"/>
      <c r="F356" s="18"/>
      <c r="G356" s="18"/>
      <c r="H356" s="18"/>
    </row>
    <row r="357" spans="1:8" ht="12" customHeight="1">
      <c r="A357" s="5" t="s">
        <v>213</v>
      </c>
      <c r="B357" s="19"/>
      <c r="C357" s="31"/>
      <c r="D357" s="18"/>
      <c r="E357" s="18"/>
      <c r="F357" s="18"/>
      <c r="G357" s="18"/>
      <c r="H357" s="18"/>
    </row>
    <row r="358" spans="1:8" ht="12" customHeight="1">
      <c r="A358" s="6" t="s">
        <v>198</v>
      </c>
      <c r="B358" s="19">
        <v>1134</v>
      </c>
      <c r="C358" s="31">
        <v>152630</v>
      </c>
      <c r="D358" s="27">
        <v>10928.4</v>
      </c>
      <c r="E358" s="27">
        <v>49600.1</v>
      </c>
      <c r="F358" s="27">
        <v>101179.8</v>
      </c>
      <c r="G358" s="27">
        <v>161795</v>
      </c>
      <c r="H358" s="27">
        <v>680044.8</v>
      </c>
    </row>
    <row r="359" spans="1:8" ht="12" customHeight="1">
      <c r="A359" s="6" t="s">
        <v>214</v>
      </c>
      <c r="B359" s="19">
        <v>1136</v>
      </c>
      <c r="C359" s="31">
        <v>152640</v>
      </c>
      <c r="D359" s="27">
        <v>498.6</v>
      </c>
      <c r="E359" s="27">
        <v>2596.4</v>
      </c>
      <c r="F359" s="27">
        <v>4738.6</v>
      </c>
      <c r="G359" s="27">
        <v>2661.7</v>
      </c>
      <c r="H359" s="27">
        <v>4025.7</v>
      </c>
    </row>
    <row r="360" spans="1:8" ht="12" customHeight="1">
      <c r="A360" s="6" t="s">
        <v>92</v>
      </c>
      <c r="B360" s="19">
        <v>1138</v>
      </c>
      <c r="C360" s="31">
        <v>152651</v>
      </c>
      <c r="D360" s="27">
        <v>22300.8</v>
      </c>
      <c r="E360" s="27">
        <v>68545.5</v>
      </c>
      <c r="F360" s="27">
        <v>169265.7</v>
      </c>
      <c r="G360" s="27">
        <v>180981.8</v>
      </c>
      <c r="H360" s="27">
        <v>690718.5</v>
      </c>
    </row>
    <row r="361" spans="1:8" ht="12" customHeight="1">
      <c r="A361" s="6" t="s">
        <v>215</v>
      </c>
      <c r="B361" s="19">
        <v>1142</v>
      </c>
      <c r="C361" s="31">
        <v>184170</v>
      </c>
      <c r="D361" s="27">
        <v>0</v>
      </c>
      <c r="E361" s="27">
        <v>1185.4</v>
      </c>
      <c r="F361" s="27">
        <v>3162</v>
      </c>
      <c r="G361" s="27">
        <v>0</v>
      </c>
      <c r="H361" s="27">
        <v>6392.1</v>
      </c>
    </row>
    <row r="362" spans="1:8" ht="12" customHeight="1">
      <c r="A362" s="6" t="s">
        <v>216</v>
      </c>
      <c r="B362" s="19">
        <v>1135</v>
      </c>
      <c r="C362" s="31">
        <v>184070</v>
      </c>
      <c r="D362" s="27">
        <v>3410.7</v>
      </c>
      <c r="E362" s="27">
        <v>5982.9</v>
      </c>
      <c r="F362" s="27">
        <v>2989.9</v>
      </c>
      <c r="G362" s="27">
        <v>0</v>
      </c>
      <c r="H362" s="27">
        <v>166.9</v>
      </c>
    </row>
    <row r="363" spans="1:8" ht="12" customHeight="1">
      <c r="A363" s="6" t="s">
        <v>217</v>
      </c>
      <c r="B363" s="28">
        <v>1137</v>
      </c>
      <c r="C363" s="30">
        <v>184110</v>
      </c>
      <c r="D363" s="29">
        <v>1779.1</v>
      </c>
      <c r="E363" s="29">
        <v>6033.2</v>
      </c>
      <c r="F363" s="29">
        <v>8157.1</v>
      </c>
      <c r="G363" s="29">
        <v>0</v>
      </c>
      <c r="H363" s="29">
        <v>0</v>
      </c>
    </row>
    <row r="364" spans="1:8" s="5" customFormat="1" ht="12" customHeight="1">
      <c r="A364" s="6" t="s">
        <v>218</v>
      </c>
      <c r="B364" s="19">
        <v>1163</v>
      </c>
      <c r="C364" s="31">
        <v>150200</v>
      </c>
      <c r="D364" s="27">
        <v>38917.6</v>
      </c>
      <c r="E364" s="27">
        <v>133943.4</v>
      </c>
      <c r="F364" s="27">
        <v>289493.3</v>
      </c>
      <c r="G364" s="27">
        <v>345438.4</v>
      </c>
      <c r="H364" s="27">
        <v>1381347.9</v>
      </c>
    </row>
    <row r="365" spans="1:8" ht="12" customHeight="1">
      <c r="A365" s="6"/>
      <c r="B365" s="19"/>
      <c r="C365" s="31"/>
      <c r="D365" s="31"/>
      <c r="E365" s="31"/>
      <c r="F365" s="31"/>
      <c r="G365" s="31"/>
      <c r="H365" s="31"/>
    </row>
    <row r="366" spans="1:8" ht="12" customHeight="1">
      <c r="A366" s="5" t="s">
        <v>219</v>
      </c>
      <c r="B366" s="19"/>
      <c r="C366" s="31"/>
      <c r="D366" s="27"/>
      <c r="E366" s="27"/>
      <c r="F366" s="27"/>
      <c r="G366" s="27"/>
      <c r="H366" s="27"/>
    </row>
    <row r="367" spans="1:8" ht="12" customHeight="1">
      <c r="A367" s="6" t="s">
        <v>220</v>
      </c>
      <c r="B367" s="19" t="s">
        <v>221</v>
      </c>
      <c r="C367" s="31" t="s">
        <v>222</v>
      </c>
      <c r="D367" s="27">
        <v>44661.2</v>
      </c>
      <c r="E367" s="27">
        <v>396467.8</v>
      </c>
      <c r="F367" s="27">
        <v>973990.2</v>
      </c>
      <c r="G367" s="27">
        <v>1477767.9</v>
      </c>
      <c r="H367" s="27">
        <v>5549679.6</v>
      </c>
    </row>
    <row r="368" spans="1:8" ht="12" customHeight="1">
      <c r="A368" s="6" t="s">
        <v>223</v>
      </c>
      <c r="B368" s="19">
        <v>1129</v>
      </c>
      <c r="C368" s="31">
        <v>150142</v>
      </c>
      <c r="D368" s="27">
        <v>1764.1</v>
      </c>
      <c r="E368" s="27">
        <v>10244.9</v>
      </c>
      <c r="F368" s="27">
        <v>7590.3</v>
      </c>
      <c r="G368" s="27">
        <v>21327</v>
      </c>
      <c r="H368" s="27">
        <v>76377.5</v>
      </c>
    </row>
    <row r="369" spans="1:8" ht="12" customHeight="1">
      <c r="A369" s="6" t="s">
        <v>224</v>
      </c>
      <c r="B369" s="28">
        <v>1128</v>
      </c>
      <c r="C369" s="30">
        <v>150141</v>
      </c>
      <c r="D369" s="29">
        <v>0</v>
      </c>
      <c r="E369" s="29">
        <v>7027</v>
      </c>
      <c r="F369" s="29">
        <v>12031.1</v>
      </c>
      <c r="G369" s="29">
        <v>8416.8</v>
      </c>
      <c r="H369" s="29">
        <v>23907.2</v>
      </c>
    </row>
    <row r="370" spans="1:8" ht="12" customHeight="1">
      <c r="A370" s="6" t="s">
        <v>225</v>
      </c>
      <c r="B370" s="19">
        <v>1155</v>
      </c>
      <c r="C370" s="31">
        <v>150140</v>
      </c>
      <c r="D370" s="27">
        <v>42897.1</v>
      </c>
      <c r="E370" s="27">
        <v>379195.9</v>
      </c>
      <c r="F370" s="27">
        <v>954368.8</v>
      </c>
      <c r="G370" s="27">
        <v>1448024</v>
      </c>
      <c r="H370" s="27">
        <v>5449394.9</v>
      </c>
    </row>
    <row r="371" spans="1:8" ht="12" customHeight="1">
      <c r="A371" s="6"/>
      <c r="B371" s="19"/>
      <c r="C371" s="31"/>
      <c r="D371" s="31"/>
      <c r="E371" s="31"/>
      <c r="F371" s="31"/>
      <c r="G371" s="31"/>
      <c r="H371" s="31"/>
    </row>
    <row r="372" spans="1:8" ht="12" customHeight="1">
      <c r="A372" s="5" t="s">
        <v>226</v>
      </c>
      <c r="B372" s="19"/>
      <c r="C372" s="31"/>
      <c r="D372" s="27"/>
      <c r="E372" s="27"/>
      <c r="F372" s="27"/>
      <c r="G372" s="27"/>
      <c r="H372" s="27"/>
    </row>
    <row r="373" spans="1:8" ht="12" customHeight="1">
      <c r="A373" s="6" t="s">
        <v>227</v>
      </c>
      <c r="B373" s="19">
        <v>1156</v>
      </c>
      <c r="C373" s="31">
        <v>152530</v>
      </c>
      <c r="D373" s="27">
        <v>3569.4</v>
      </c>
      <c r="E373" s="27">
        <v>9699.5</v>
      </c>
      <c r="F373" s="27">
        <v>12413.9</v>
      </c>
      <c r="G373" s="27">
        <v>8212.4</v>
      </c>
      <c r="H373" s="27">
        <v>15819.9</v>
      </c>
    </row>
    <row r="374" spans="1:8" ht="12" customHeight="1">
      <c r="A374" s="6" t="s">
        <v>228</v>
      </c>
      <c r="B374" s="19">
        <v>1139</v>
      </c>
      <c r="C374" s="31">
        <v>150160</v>
      </c>
      <c r="D374" s="27">
        <v>2019.7</v>
      </c>
      <c r="E374" s="27">
        <v>8058.6</v>
      </c>
      <c r="F374" s="27">
        <v>20155.6</v>
      </c>
      <c r="G374" s="27">
        <v>26451.4</v>
      </c>
      <c r="H374" s="27">
        <v>77155.8</v>
      </c>
    </row>
    <row r="375" spans="1:8" ht="12" customHeight="1">
      <c r="A375" s="6"/>
      <c r="B375" s="19"/>
      <c r="C375" s="31"/>
      <c r="D375" s="27"/>
      <c r="E375" s="27"/>
      <c r="F375" s="27"/>
      <c r="G375" s="27"/>
      <c r="H375" s="27"/>
    </row>
    <row r="376" spans="1:8" ht="12" customHeight="1">
      <c r="A376" s="6" t="s">
        <v>229</v>
      </c>
      <c r="B376" s="19">
        <v>1164</v>
      </c>
      <c r="C376" s="31">
        <v>150295</v>
      </c>
      <c r="D376" s="27">
        <v>303516.7</v>
      </c>
      <c r="E376" s="27">
        <v>1344831.8</v>
      </c>
      <c r="F376" s="27">
        <v>2976691.3</v>
      </c>
      <c r="G376" s="27">
        <v>4860332.2</v>
      </c>
      <c r="H376" s="27">
        <v>16229326.4</v>
      </c>
    </row>
    <row r="377" spans="1:8" ht="12" customHeight="1">
      <c r="A377" s="13"/>
      <c r="B377" s="28"/>
      <c r="C377" s="30"/>
      <c r="D377" s="25"/>
      <c r="E377" s="25"/>
      <c r="F377" s="25"/>
      <c r="G377" s="25"/>
      <c r="H377" s="25"/>
    </row>
    <row r="378" spans="1:8" ht="12" customHeight="1">
      <c r="A378" s="6"/>
      <c r="B378" s="19"/>
      <c r="C378" s="31"/>
      <c r="D378" s="18"/>
      <c r="E378" s="18"/>
      <c r="F378" s="18"/>
      <c r="G378" s="18"/>
      <c r="H378" s="18"/>
    </row>
    <row r="379" spans="1:8" ht="12" customHeight="1">
      <c r="A379" s="6"/>
      <c r="B379" s="19"/>
      <c r="C379" s="31"/>
      <c r="D379" s="18"/>
      <c r="E379" s="18"/>
      <c r="F379" s="18"/>
      <c r="G379" s="18"/>
      <c r="H379" s="18"/>
    </row>
    <row r="380" spans="1:8" ht="12" customHeight="1">
      <c r="A380" s="1" t="s">
        <v>230</v>
      </c>
      <c r="B380" s="59"/>
      <c r="C380" s="3" t="s">
        <v>231</v>
      </c>
      <c r="D380" s="4"/>
      <c r="E380" s="4"/>
      <c r="F380" s="4"/>
      <c r="G380" s="4"/>
      <c r="H380" s="4"/>
    </row>
    <row r="381" spans="1:8" ht="12" customHeight="1">
      <c r="A381" s="6"/>
      <c r="B381" s="7" t="s">
        <v>2</v>
      </c>
      <c r="C381" s="8"/>
      <c r="D381" s="9"/>
      <c r="E381" s="9"/>
      <c r="F381" s="9"/>
      <c r="G381" s="9"/>
      <c r="H381" s="10"/>
    </row>
    <row r="382" spans="1:8" ht="12" customHeight="1">
      <c r="A382" s="11" t="s">
        <v>3</v>
      </c>
      <c r="B382" s="7" t="s">
        <v>4</v>
      </c>
      <c r="C382" s="12" t="s">
        <v>5</v>
      </c>
      <c r="D382" s="146" t="s">
        <v>6</v>
      </c>
      <c r="E382" s="146"/>
      <c r="F382" s="146"/>
      <c r="G382" s="146"/>
      <c r="H382" s="146"/>
    </row>
    <row r="383" spans="1:8" ht="12" customHeight="1">
      <c r="A383" s="13" t="s">
        <v>7</v>
      </c>
      <c r="B383" s="14" t="s">
        <v>8</v>
      </c>
      <c r="C383" s="15" t="s">
        <v>9</v>
      </c>
      <c r="D383" s="15" t="s">
        <v>10</v>
      </c>
      <c r="E383" s="77" t="s">
        <v>11</v>
      </c>
      <c r="F383" s="77" t="s">
        <v>12</v>
      </c>
      <c r="G383" s="77" t="s">
        <v>13</v>
      </c>
      <c r="H383" s="15" t="s">
        <v>14</v>
      </c>
    </row>
    <row r="384" spans="1:8" ht="12" customHeight="1">
      <c r="A384" s="6"/>
      <c r="B384" s="7"/>
      <c r="C384" s="50"/>
      <c r="D384" s="18"/>
      <c r="E384" s="18"/>
      <c r="F384" s="18"/>
      <c r="G384" s="18"/>
      <c r="H384" s="18"/>
    </row>
    <row r="385" spans="1:8" ht="12" customHeight="1">
      <c r="A385" s="5" t="s">
        <v>232</v>
      </c>
      <c r="B385" s="7"/>
      <c r="C385" s="31"/>
      <c r="D385" s="18"/>
      <c r="E385" s="18"/>
      <c r="F385" s="18"/>
      <c r="G385" s="18"/>
      <c r="H385" s="18"/>
    </row>
    <row r="386" spans="1:8" ht="12" customHeight="1">
      <c r="A386" s="6" t="s">
        <v>233</v>
      </c>
      <c r="B386" s="7">
        <v>1176</v>
      </c>
      <c r="C386" s="20">
        <v>151230</v>
      </c>
      <c r="D386" s="27">
        <v>8390.5</v>
      </c>
      <c r="E386" s="27">
        <v>30705.3</v>
      </c>
      <c r="F386" s="27">
        <v>86423.2</v>
      </c>
      <c r="G386" s="27">
        <v>189833.5</v>
      </c>
      <c r="H386" s="27">
        <v>1375056.5</v>
      </c>
    </row>
    <row r="387" spans="1:8" ht="12" customHeight="1">
      <c r="A387" s="6" t="s">
        <v>234</v>
      </c>
      <c r="B387" s="7">
        <v>1179</v>
      </c>
      <c r="C387" s="20">
        <v>151280</v>
      </c>
      <c r="D387" s="27">
        <v>0</v>
      </c>
      <c r="E387" s="27">
        <v>0</v>
      </c>
      <c r="F387" s="27">
        <v>2897.6</v>
      </c>
      <c r="G387" s="27">
        <v>33705.6</v>
      </c>
      <c r="H387" s="27">
        <v>84580.6</v>
      </c>
    </row>
    <row r="388" spans="1:8" ht="12" customHeight="1">
      <c r="A388" s="58" t="s">
        <v>235</v>
      </c>
      <c r="B388" s="7">
        <v>54</v>
      </c>
      <c r="C388" s="20">
        <v>151240</v>
      </c>
      <c r="D388" s="27">
        <v>0</v>
      </c>
      <c r="E388" s="27">
        <v>0</v>
      </c>
      <c r="F388" s="27">
        <v>0</v>
      </c>
      <c r="G388" s="27">
        <v>0</v>
      </c>
      <c r="H388" s="27">
        <v>7199.3</v>
      </c>
    </row>
    <row r="389" spans="1:8" ht="12" customHeight="1">
      <c r="A389" s="6" t="s">
        <v>189</v>
      </c>
      <c r="B389" s="7"/>
      <c r="C389" s="20">
        <v>151270</v>
      </c>
      <c r="D389" s="27">
        <v>546.2</v>
      </c>
      <c r="E389" s="27">
        <v>491.9</v>
      </c>
      <c r="F389" s="27">
        <v>3154.6</v>
      </c>
      <c r="G389" s="27">
        <v>974.5</v>
      </c>
      <c r="H389" s="27">
        <v>1253.9</v>
      </c>
    </row>
    <row r="390" spans="1:8" ht="12" customHeight="1">
      <c r="A390" s="6" t="s">
        <v>236</v>
      </c>
      <c r="B390" s="16">
        <v>1177</v>
      </c>
      <c r="C390" s="20">
        <v>151250</v>
      </c>
      <c r="D390" s="27">
        <v>1065.4</v>
      </c>
      <c r="E390" s="27">
        <v>4447.3</v>
      </c>
      <c r="F390" s="27">
        <v>7604.7</v>
      </c>
      <c r="G390" s="27">
        <v>8344.7</v>
      </c>
      <c r="H390" s="27">
        <v>13943.5</v>
      </c>
    </row>
    <row r="391" spans="1:8" ht="12" customHeight="1">
      <c r="A391" s="6"/>
      <c r="B391" s="16"/>
      <c r="C391" s="20"/>
      <c r="D391" s="27"/>
      <c r="E391" s="27"/>
      <c r="F391" s="27"/>
      <c r="G391" s="27"/>
      <c r="H391" s="27"/>
    </row>
    <row r="392" spans="1:8" ht="12" customHeight="1">
      <c r="A392" s="5" t="s">
        <v>237</v>
      </c>
      <c r="B392" s="16"/>
      <c r="C392" s="20"/>
      <c r="D392" s="27"/>
      <c r="E392" s="27"/>
      <c r="F392" s="27"/>
      <c r="G392" s="27"/>
      <c r="H392" s="27"/>
    </row>
    <row r="393" spans="1:8" s="5" customFormat="1" ht="12" customHeight="1">
      <c r="A393" s="6" t="s">
        <v>238</v>
      </c>
      <c r="B393" s="16">
        <v>1176</v>
      </c>
      <c r="C393" s="20">
        <v>150225</v>
      </c>
      <c r="D393" s="27">
        <v>30.2</v>
      </c>
      <c r="E393" s="27">
        <v>110.5</v>
      </c>
      <c r="F393" s="27">
        <v>311.1</v>
      </c>
      <c r="G393" s="27">
        <v>683.5</v>
      </c>
      <c r="H393" s="27">
        <v>4976.1</v>
      </c>
    </row>
    <row r="394" spans="1:8" ht="12" customHeight="1">
      <c r="A394" s="6" t="s">
        <v>239</v>
      </c>
      <c r="B394" s="16">
        <v>1179</v>
      </c>
      <c r="C394" s="20">
        <v>150230</v>
      </c>
      <c r="D394" s="27">
        <v>0</v>
      </c>
      <c r="E394" s="27">
        <v>0</v>
      </c>
      <c r="F394" s="27">
        <v>114.7</v>
      </c>
      <c r="G394" s="27">
        <v>1334.4</v>
      </c>
      <c r="H394" s="27">
        <v>3348.5</v>
      </c>
    </row>
    <row r="395" spans="1:8" ht="12" customHeight="1">
      <c r="A395" s="6" t="s">
        <v>189</v>
      </c>
      <c r="B395" s="16"/>
      <c r="C395" s="20">
        <v>150235</v>
      </c>
      <c r="D395" s="27">
        <v>19.6</v>
      </c>
      <c r="E395" s="27">
        <v>17.7</v>
      </c>
      <c r="F395" s="27">
        <v>113.2</v>
      </c>
      <c r="G395" s="27">
        <v>34.9</v>
      </c>
      <c r="H395" s="27">
        <v>45</v>
      </c>
    </row>
    <row r="396" spans="1:8" ht="12" customHeight="1">
      <c r="A396" s="6" t="s">
        <v>192</v>
      </c>
      <c r="B396" s="16">
        <v>1177</v>
      </c>
      <c r="C396" s="20">
        <v>150245</v>
      </c>
      <c r="D396" s="27">
        <v>38.2</v>
      </c>
      <c r="E396" s="27">
        <v>159.7</v>
      </c>
      <c r="F396" s="27">
        <v>273</v>
      </c>
      <c r="G396" s="27">
        <v>299.5</v>
      </c>
      <c r="H396" s="27">
        <v>500.5</v>
      </c>
    </row>
    <row r="397" spans="1:8" ht="12" customHeight="1">
      <c r="A397" s="6"/>
      <c r="B397" s="16"/>
      <c r="C397" s="20"/>
      <c r="D397" s="27"/>
      <c r="E397" s="27"/>
      <c r="F397" s="27"/>
      <c r="G397" s="27"/>
      <c r="H397" s="27"/>
    </row>
    <row r="398" spans="1:8" ht="12" customHeight="1">
      <c r="A398" s="5" t="s">
        <v>240</v>
      </c>
      <c r="B398" s="16"/>
      <c r="C398" s="20"/>
      <c r="D398" s="27"/>
      <c r="E398" s="27"/>
      <c r="F398" s="27"/>
      <c r="G398" s="27"/>
      <c r="H398" s="27"/>
    </row>
    <row r="399" spans="1:8" ht="12" customHeight="1">
      <c r="A399" s="6" t="s">
        <v>241</v>
      </c>
      <c r="B399" s="7">
        <v>1173</v>
      </c>
      <c r="C399" s="20">
        <v>150250</v>
      </c>
      <c r="D399" s="27">
        <v>5.5</v>
      </c>
      <c r="E399" s="27">
        <v>62.7</v>
      </c>
      <c r="F399" s="27">
        <v>465.8</v>
      </c>
      <c r="G399" s="27">
        <v>3319.7</v>
      </c>
      <c r="H399" s="27">
        <v>8124.9</v>
      </c>
    </row>
    <row r="400" spans="1:8" ht="12" customHeight="1">
      <c r="A400" s="6" t="s">
        <v>242</v>
      </c>
      <c r="B400" s="7">
        <v>1174</v>
      </c>
      <c r="C400" s="20">
        <v>150255</v>
      </c>
      <c r="D400" s="27">
        <v>2.5</v>
      </c>
      <c r="E400" s="27">
        <v>163.1</v>
      </c>
      <c r="F400" s="27">
        <v>937.4</v>
      </c>
      <c r="G400" s="27">
        <v>3906.1</v>
      </c>
      <c r="H400" s="27">
        <v>14433.5</v>
      </c>
    </row>
    <row r="401" spans="1:8" ht="12" customHeight="1">
      <c r="A401" s="6" t="s">
        <v>243</v>
      </c>
      <c r="B401" s="35">
        <v>1170</v>
      </c>
      <c r="C401" s="20">
        <v>150260</v>
      </c>
      <c r="D401" s="27">
        <v>20.8</v>
      </c>
      <c r="E401" s="27">
        <v>102.3</v>
      </c>
      <c r="F401" s="27">
        <v>205.5</v>
      </c>
      <c r="G401" s="27">
        <v>296.7</v>
      </c>
      <c r="H401" s="27">
        <v>1698.1</v>
      </c>
    </row>
    <row r="402" spans="1:8" ht="12" customHeight="1">
      <c r="A402" s="6" t="s">
        <v>244</v>
      </c>
      <c r="B402" s="7">
        <v>1171</v>
      </c>
      <c r="C402" s="20">
        <v>150265</v>
      </c>
      <c r="D402" s="27">
        <v>0</v>
      </c>
      <c r="E402" s="27">
        <v>130</v>
      </c>
      <c r="F402" s="27">
        <v>795.8</v>
      </c>
      <c r="G402" s="27">
        <v>476.7</v>
      </c>
      <c r="H402" s="27">
        <v>880.1</v>
      </c>
    </row>
    <row r="403" spans="1:8" ht="12" customHeight="1">
      <c r="A403" s="6" t="s">
        <v>245</v>
      </c>
      <c r="B403" s="7">
        <v>1172</v>
      </c>
      <c r="C403" s="20">
        <v>150270</v>
      </c>
      <c r="D403" s="27">
        <v>180.6</v>
      </c>
      <c r="E403" s="27">
        <v>576</v>
      </c>
      <c r="F403" s="27">
        <v>1308.2</v>
      </c>
      <c r="G403" s="27">
        <v>2140.7</v>
      </c>
      <c r="H403" s="27">
        <v>1777.8</v>
      </c>
    </row>
    <row r="404" spans="1:8" ht="12" customHeight="1">
      <c r="A404" s="6" t="s">
        <v>246</v>
      </c>
      <c r="B404" s="14">
        <v>1178</v>
      </c>
      <c r="C404" s="24">
        <v>150275</v>
      </c>
      <c r="D404" s="29">
        <v>0.5</v>
      </c>
      <c r="E404" s="29">
        <v>41.4</v>
      </c>
      <c r="F404" s="29">
        <v>12.4</v>
      </c>
      <c r="G404" s="29">
        <v>100.4</v>
      </c>
      <c r="H404" s="29">
        <v>21.2</v>
      </c>
    </row>
    <row r="405" spans="1:8" ht="12" customHeight="1">
      <c r="A405" s="6" t="s">
        <v>247</v>
      </c>
      <c r="B405" s="7"/>
      <c r="C405" s="20">
        <v>150080</v>
      </c>
      <c r="D405" s="27">
        <v>209.7</v>
      </c>
      <c r="E405" s="27">
        <v>1075.5</v>
      </c>
      <c r="F405" s="27">
        <v>3724.9</v>
      </c>
      <c r="G405" s="27">
        <v>10240.2</v>
      </c>
      <c r="H405" s="27">
        <v>26935.6</v>
      </c>
    </row>
    <row r="406" spans="1:8" ht="12" customHeight="1">
      <c r="A406" s="6"/>
      <c r="B406" s="16"/>
      <c r="C406" s="20"/>
      <c r="D406" s="27"/>
      <c r="E406" s="27"/>
      <c r="F406" s="27"/>
      <c r="G406" s="27"/>
      <c r="H406" s="27"/>
    </row>
    <row r="407" spans="1:8" ht="12" customHeight="1">
      <c r="A407" s="6" t="s">
        <v>248</v>
      </c>
      <c r="B407" s="16">
        <v>1180</v>
      </c>
      <c r="C407" s="20">
        <v>150249</v>
      </c>
      <c r="D407" s="27">
        <v>297.8</v>
      </c>
      <c r="E407" s="27">
        <v>1363.3</v>
      </c>
      <c r="F407" s="27">
        <v>4537</v>
      </c>
      <c r="G407" s="27">
        <v>12592.7</v>
      </c>
      <c r="H407" s="27">
        <v>35805.7</v>
      </c>
    </row>
    <row r="408" spans="1:8" ht="12" customHeight="1">
      <c r="A408" s="6"/>
      <c r="B408" s="16"/>
      <c r="C408" s="20"/>
      <c r="D408" s="27"/>
      <c r="E408" s="27"/>
      <c r="F408" s="27"/>
      <c r="G408" s="27"/>
      <c r="H408" s="27"/>
    </row>
    <row r="409" spans="1:8" ht="12" customHeight="1">
      <c r="A409" s="6" t="s">
        <v>249</v>
      </c>
      <c r="B409" s="16">
        <v>1181</v>
      </c>
      <c r="C409" s="20">
        <v>141910</v>
      </c>
      <c r="D409" s="27">
        <v>0</v>
      </c>
      <c r="E409" s="27">
        <v>0</v>
      </c>
      <c r="F409" s="27">
        <v>20744.2</v>
      </c>
      <c r="G409" s="27">
        <v>310850.9</v>
      </c>
      <c r="H409" s="27">
        <v>787641.6</v>
      </c>
    </row>
    <row r="410" spans="1:8" ht="12" customHeight="1">
      <c r="A410" s="53"/>
      <c r="B410" s="16"/>
      <c r="C410" s="20"/>
      <c r="D410" s="27"/>
      <c r="E410" s="27"/>
      <c r="F410" s="27"/>
      <c r="G410" s="27"/>
      <c r="H410" s="27"/>
    </row>
    <row r="411" spans="1:8" ht="12" customHeight="1">
      <c r="A411" s="57" t="s">
        <v>250</v>
      </c>
      <c r="B411" s="35"/>
      <c r="C411" s="20"/>
      <c r="D411" s="27"/>
      <c r="E411" s="27"/>
      <c r="F411" s="27"/>
      <c r="G411" s="27"/>
      <c r="H411" s="27"/>
    </row>
    <row r="412" spans="1:8" ht="12" customHeight="1">
      <c r="A412" s="6" t="s">
        <v>238</v>
      </c>
      <c r="B412" s="7">
        <v>1089</v>
      </c>
      <c r="C412" s="20">
        <v>152230</v>
      </c>
      <c r="D412" s="27">
        <v>5706.3</v>
      </c>
      <c r="E412" s="27">
        <v>20145</v>
      </c>
      <c r="F412" s="27">
        <v>51581.1</v>
      </c>
      <c r="G412" s="27">
        <v>106212.4</v>
      </c>
      <c r="H412" s="27">
        <v>730683.5</v>
      </c>
    </row>
    <row r="413" spans="1:8" ht="12" customHeight="1">
      <c r="A413" s="6" t="s">
        <v>251</v>
      </c>
      <c r="B413" s="7">
        <v>55</v>
      </c>
      <c r="C413" s="20">
        <v>152240</v>
      </c>
      <c r="D413" s="27">
        <v>0</v>
      </c>
      <c r="E413" s="27">
        <v>0</v>
      </c>
      <c r="F413" s="27">
        <v>0</v>
      </c>
      <c r="G413" s="27">
        <v>0</v>
      </c>
      <c r="H413" s="27">
        <v>3599.7</v>
      </c>
    </row>
    <row r="414" spans="1:8" ht="12" customHeight="1">
      <c r="A414" s="6" t="s">
        <v>252</v>
      </c>
      <c r="B414" s="7">
        <v>1091</v>
      </c>
      <c r="C414" s="20">
        <v>152280</v>
      </c>
      <c r="D414" s="27">
        <v>0</v>
      </c>
      <c r="E414" s="27">
        <v>0</v>
      </c>
      <c r="F414" s="27">
        <v>6881.2</v>
      </c>
      <c r="G414" s="27">
        <v>94406</v>
      </c>
      <c r="H414" s="27">
        <v>210490.3</v>
      </c>
    </row>
    <row r="415" spans="1:8" ht="12" customHeight="1">
      <c r="A415" s="6" t="s">
        <v>189</v>
      </c>
      <c r="B415" s="7" t="s">
        <v>21</v>
      </c>
      <c r="C415" s="20">
        <v>152270</v>
      </c>
      <c r="D415" s="27">
        <v>686.6</v>
      </c>
      <c r="E415" s="27">
        <v>1595.8</v>
      </c>
      <c r="F415" s="27">
        <v>12660.2</v>
      </c>
      <c r="G415" s="27">
        <v>3285.8</v>
      </c>
      <c r="H415" s="27">
        <v>8606.5</v>
      </c>
    </row>
    <row r="416" spans="1:8" ht="12" customHeight="1">
      <c r="A416" s="6" t="s">
        <v>192</v>
      </c>
      <c r="B416" s="7">
        <v>1090</v>
      </c>
      <c r="C416" s="20">
        <v>152250</v>
      </c>
      <c r="D416" s="27">
        <v>4485.6</v>
      </c>
      <c r="E416" s="27">
        <v>19391.7</v>
      </c>
      <c r="F416" s="27">
        <v>32627</v>
      </c>
      <c r="G416" s="27">
        <v>33214.8</v>
      </c>
      <c r="H416" s="27">
        <v>67506.4</v>
      </c>
    </row>
    <row r="417" spans="1:8" ht="12" customHeight="1">
      <c r="A417" s="6" t="s">
        <v>195</v>
      </c>
      <c r="B417" s="7">
        <v>1092</v>
      </c>
      <c r="C417" s="20">
        <v>152260</v>
      </c>
      <c r="D417" s="27">
        <v>202.5</v>
      </c>
      <c r="E417" s="27">
        <v>2440.8</v>
      </c>
      <c r="F417" s="27">
        <v>1889.6</v>
      </c>
      <c r="G417" s="27">
        <v>4736.9</v>
      </c>
      <c r="H417" s="27">
        <v>4257.3</v>
      </c>
    </row>
    <row r="418" spans="1:8" ht="12" customHeight="1">
      <c r="A418" s="6" t="s">
        <v>253</v>
      </c>
      <c r="B418" s="7">
        <v>1093</v>
      </c>
      <c r="C418" s="20">
        <v>152550</v>
      </c>
      <c r="D418" s="27">
        <v>1545.3</v>
      </c>
      <c r="E418" s="27">
        <v>5718</v>
      </c>
      <c r="F418" s="27">
        <v>14285.5</v>
      </c>
      <c r="G418" s="27">
        <v>18687.3</v>
      </c>
      <c r="H418" s="27">
        <v>64108.3</v>
      </c>
    </row>
    <row r="419" spans="1:8" ht="12" customHeight="1">
      <c r="A419" s="6" t="s">
        <v>254</v>
      </c>
      <c r="B419" s="7">
        <v>1119</v>
      </c>
      <c r="C419" s="20">
        <v>152560</v>
      </c>
      <c r="D419" s="27">
        <v>470.1</v>
      </c>
      <c r="E419" s="27">
        <v>2161.9</v>
      </c>
      <c r="F419" s="27">
        <v>5199.3</v>
      </c>
      <c r="G419" s="27">
        <v>6566.8</v>
      </c>
      <c r="H419" s="27">
        <v>9921.7</v>
      </c>
    </row>
    <row r="420" spans="1:8" ht="12" customHeight="1">
      <c r="A420" s="6" t="s">
        <v>255</v>
      </c>
      <c r="B420" s="7">
        <v>1118</v>
      </c>
      <c r="C420" s="20">
        <v>152570</v>
      </c>
      <c r="D420" s="27">
        <v>4.3</v>
      </c>
      <c r="E420" s="27">
        <v>178.7</v>
      </c>
      <c r="F420" s="27">
        <v>670.9</v>
      </c>
      <c r="G420" s="27">
        <v>1197.3</v>
      </c>
      <c r="H420" s="27">
        <v>3125.8</v>
      </c>
    </row>
    <row r="421" spans="1:8" ht="12" customHeight="1">
      <c r="A421" s="10"/>
      <c r="B421" s="35"/>
      <c r="C421" s="20"/>
      <c r="D421" s="27"/>
      <c r="E421" s="27"/>
      <c r="F421" s="27"/>
      <c r="G421" s="27"/>
      <c r="H421" s="27"/>
    </row>
    <row r="422" spans="1:8" ht="12" customHeight="1">
      <c r="A422" s="57" t="s">
        <v>240</v>
      </c>
      <c r="B422" s="35"/>
      <c r="C422" s="20"/>
      <c r="D422" s="27"/>
      <c r="E422" s="27"/>
      <c r="F422" s="27"/>
      <c r="G422" s="27"/>
      <c r="H422" s="27"/>
    </row>
    <row r="423" spans="1:8" ht="12" customHeight="1">
      <c r="A423" s="6" t="s">
        <v>241</v>
      </c>
      <c r="B423" s="7">
        <v>1185</v>
      </c>
      <c r="C423" s="20">
        <v>152320</v>
      </c>
      <c r="D423" s="27">
        <v>505.2</v>
      </c>
      <c r="E423" s="27">
        <v>5613.4</v>
      </c>
      <c r="F423" s="27">
        <v>30218.1</v>
      </c>
      <c r="G423" s="27">
        <v>221473.3</v>
      </c>
      <c r="H423" s="27">
        <v>503415.5</v>
      </c>
    </row>
    <row r="424" spans="1:8" ht="12" customHeight="1">
      <c r="A424" s="6" t="s">
        <v>256</v>
      </c>
      <c r="B424" s="7">
        <v>1186</v>
      </c>
      <c r="C424" s="20">
        <v>152330</v>
      </c>
      <c r="D424" s="27">
        <v>84.3</v>
      </c>
      <c r="E424" s="27">
        <v>5043.6</v>
      </c>
      <c r="F424" s="27">
        <v>28880.7</v>
      </c>
      <c r="G424" s="27">
        <v>122667.9</v>
      </c>
      <c r="H424" s="27">
        <v>460085.8</v>
      </c>
    </row>
    <row r="425" spans="1:8" ht="12" customHeight="1">
      <c r="A425" s="6" t="s">
        <v>257</v>
      </c>
      <c r="B425" s="7">
        <v>1121</v>
      </c>
      <c r="C425" s="20">
        <v>152340</v>
      </c>
      <c r="D425" s="27">
        <v>9.9</v>
      </c>
      <c r="E425" s="27">
        <v>807.4</v>
      </c>
      <c r="F425" s="27">
        <v>3520.3</v>
      </c>
      <c r="G425" s="27">
        <v>17830.3</v>
      </c>
      <c r="H425" s="27">
        <v>44044.8</v>
      </c>
    </row>
    <row r="426" spans="1:8" ht="12" customHeight="1">
      <c r="A426" s="6" t="s">
        <v>243</v>
      </c>
      <c r="B426" s="7">
        <v>1182</v>
      </c>
      <c r="C426" s="20">
        <v>152290</v>
      </c>
      <c r="D426" s="27">
        <v>2265.5</v>
      </c>
      <c r="E426" s="27">
        <v>11160.5</v>
      </c>
      <c r="F426" s="27">
        <v>18827.7</v>
      </c>
      <c r="G426" s="27">
        <v>29441.5</v>
      </c>
      <c r="H426" s="27">
        <v>148240.9</v>
      </c>
    </row>
    <row r="427" spans="1:8" ht="12" customHeight="1">
      <c r="A427" s="6" t="s">
        <v>244</v>
      </c>
      <c r="B427" s="7">
        <v>1183</v>
      </c>
      <c r="C427" s="20">
        <v>152300</v>
      </c>
      <c r="D427" s="27">
        <v>0</v>
      </c>
      <c r="E427" s="27">
        <v>7159.4</v>
      </c>
      <c r="F427" s="27">
        <v>42048.5</v>
      </c>
      <c r="G427" s="27">
        <v>23010.1</v>
      </c>
      <c r="H427" s="27">
        <v>42695.4</v>
      </c>
    </row>
    <row r="428" spans="1:8" ht="12" customHeight="1">
      <c r="A428" s="6" t="s">
        <v>245</v>
      </c>
      <c r="B428" s="7">
        <v>1184</v>
      </c>
      <c r="C428" s="20">
        <v>152310</v>
      </c>
      <c r="D428" s="27">
        <v>4594.5</v>
      </c>
      <c r="E428" s="27">
        <v>18295.6</v>
      </c>
      <c r="F428" s="27">
        <v>39392.2</v>
      </c>
      <c r="G428" s="27">
        <v>63376.7</v>
      </c>
      <c r="H428" s="27">
        <v>55802</v>
      </c>
    </row>
    <row r="429" spans="1:8" ht="12" customHeight="1">
      <c r="A429" s="6" t="s">
        <v>246</v>
      </c>
      <c r="B429" s="14">
        <v>1190</v>
      </c>
      <c r="C429" s="24">
        <v>152350</v>
      </c>
      <c r="D429" s="29">
        <v>46.2</v>
      </c>
      <c r="E429" s="29">
        <v>3967.5</v>
      </c>
      <c r="F429" s="29">
        <v>1189.1</v>
      </c>
      <c r="G429" s="29">
        <v>9631.6</v>
      </c>
      <c r="H429" s="29">
        <v>2037.4</v>
      </c>
    </row>
    <row r="430" spans="1:8" ht="12" customHeight="1">
      <c r="A430" s="6" t="s">
        <v>247</v>
      </c>
      <c r="B430" s="7"/>
      <c r="C430" s="20">
        <v>150070</v>
      </c>
      <c r="D430" s="27">
        <v>7505.6</v>
      </c>
      <c r="E430" s="27">
        <v>52047.4</v>
      </c>
      <c r="F430" s="27">
        <v>164076.6</v>
      </c>
      <c r="G430" s="27">
        <v>487431.3</v>
      </c>
      <c r="H430" s="27">
        <v>1256321.8</v>
      </c>
    </row>
    <row r="431" spans="1:8" ht="12" customHeight="1">
      <c r="A431" s="6"/>
      <c r="B431" s="7"/>
      <c r="C431" s="31"/>
      <c r="D431" s="27"/>
      <c r="E431" s="27"/>
      <c r="F431" s="27"/>
      <c r="G431" s="27"/>
      <c r="H431" s="27"/>
    </row>
    <row r="432" spans="1:8" ht="12" customHeight="1">
      <c r="A432" s="13" t="s">
        <v>258</v>
      </c>
      <c r="B432" s="14">
        <v>1165</v>
      </c>
      <c r="C432" s="30">
        <v>150290</v>
      </c>
      <c r="D432" s="29">
        <v>20606.1</v>
      </c>
      <c r="E432" s="29">
        <v>103679.1</v>
      </c>
      <c r="F432" s="29">
        <v>289871.3</v>
      </c>
      <c r="G432" s="29">
        <v>755738.5</v>
      </c>
      <c r="H432" s="29">
        <v>2358621.2</v>
      </c>
    </row>
    <row r="433" spans="1:8" ht="12" customHeight="1">
      <c r="A433" s="6"/>
      <c r="B433" s="19"/>
      <c r="C433" s="31"/>
      <c r="D433" s="18"/>
      <c r="E433" s="18"/>
      <c r="F433" s="18"/>
      <c r="G433" s="18"/>
      <c r="H433" s="18"/>
    </row>
    <row r="434" spans="1:8" ht="12" customHeight="1">
      <c r="A434" s="6"/>
      <c r="B434" s="19"/>
      <c r="C434" s="31"/>
      <c r="D434" s="18"/>
      <c r="E434" s="18"/>
      <c r="F434" s="18"/>
      <c r="G434" s="18"/>
      <c r="H434" s="18"/>
    </row>
    <row r="435" spans="1:8" ht="12" customHeight="1">
      <c r="A435" s="1" t="s">
        <v>259</v>
      </c>
      <c r="B435" s="2"/>
      <c r="C435" s="3" t="s">
        <v>260</v>
      </c>
      <c r="D435" s="4"/>
      <c r="E435" s="4"/>
      <c r="F435" s="4"/>
      <c r="G435" s="4"/>
      <c r="H435" s="4"/>
    </row>
    <row r="436" spans="1:8" ht="12" customHeight="1">
      <c r="A436" s="6"/>
      <c r="B436" s="7" t="s">
        <v>2</v>
      </c>
      <c r="C436" s="8"/>
      <c r="D436" s="9"/>
      <c r="E436" s="9"/>
      <c r="F436" s="9"/>
      <c r="G436" s="9"/>
      <c r="H436" s="10"/>
    </row>
    <row r="437" spans="1:8" ht="12" customHeight="1">
      <c r="A437" s="11" t="s">
        <v>3</v>
      </c>
      <c r="B437" s="7" t="s">
        <v>4</v>
      </c>
      <c r="C437" s="12" t="s">
        <v>5</v>
      </c>
      <c r="D437" s="146" t="s">
        <v>6</v>
      </c>
      <c r="E437" s="146"/>
      <c r="F437" s="146"/>
      <c r="G437" s="146"/>
      <c r="H437" s="146"/>
    </row>
    <row r="438" spans="1:8" ht="12" customHeight="1">
      <c r="A438" s="13" t="s">
        <v>7</v>
      </c>
      <c r="B438" s="14" t="s">
        <v>8</v>
      </c>
      <c r="C438" s="15" t="s">
        <v>9</v>
      </c>
      <c r="D438" s="15" t="s">
        <v>10</v>
      </c>
      <c r="E438" s="77" t="s">
        <v>11</v>
      </c>
      <c r="F438" s="77" t="s">
        <v>12</v>
      </c>
      <c r="G438" s="77" t="s">
        <v>13</v>
      </c>
      <c r="H438" s="15" t="s">
        <v>14</v>
      </c>
    </row>
    <row r="439" spans="1:8" ht="12" customHeight="1">
      <c r="A439" s="6"/>
      <c r="B439" s="19"/>
      <c r="C439" s="31"/>
      <c r="D439" s="18"/>
      <c r="E439" s="18"/>
      <c r="F439" s="18"/>
      <c r="G439" s="18"/>
      <c r="H439" s="18"/>
    </row>
    <row r="440" spans="1:8" ht="12" customHeight="1">
      <c r="A440" s="6"/>
      <c r="B440" s="19"/>
      <c r="C440" s="31"/>
      <c r="D440" s="18"/>
      <c r="E440" s="18"/>
      <c r="F440" s="18"/>
      <c r="G440" s="18"/>
      <c r="H440" s="18"/>
    </row>
    <row r="441" spans="1:8" ht="12" customHeight="1">
      <c r="A441" s="6" t="s">
        <v>103</v>
      </c>
      <c r="B441" s="19">
        <v>1046</v>
      </c>
      <c r="C441" s="31">
        <v>290100</v>
      </c>
      <c r="D441" s="27">
        <v>359294.8</v>
      </c>
      <c r="E441" s="27">
        <v>1611657.4</v>
      </c>
      <c r="F441" s="27">
        <v>3712049.4</v>
      </c>
      <c r="G441" s="27">
        <v>5769430.4</v>
      </c>
      <c r="H441" s="27">
        <v>17290950.6</v>
      </c>
    </row>
    <row r="442" spans="1:8" ht="12" customHeight="1">
      <c r="A442" s="6" t="s">
        <v>176</v>
      </c>
      <c r="B442" s="19">
        <v>1164</v>
      </c>
      <c r="C442" s="31">
        <v>150295</v>
      </c>
      <c r="D442" s="27">
        <v>303516.7</v>
      </c>
      <c r="E442" s="27">
        <v>1344831.8</v>
      </c>
      <c r="F442" s="27">
        <v>2976691.3</v>
      </c>
      <c r="G442" s="27">
        <v>4860332.2</v>
      </c>
      <c r="H442" s="27">
        <v>16229326.4</v>
      </c>
    </row>
    <row r="443" spans="1:8" ht="12" customHeight="1">
      <c r="A443" s="6"/>
      <c r="B443" s="19"/>
      <c r="C443" s="31"/>
      <c r="D443" s="27"/>
      <c r="E443" s="27"/>
      <c r="F443" s="27"/>
      <c r="G443" s="27"/>
      <c r="H443" s="27"/>
    </row>
    <row r="444" spans="1:8" ht="12" customHeight="1">
      <c r="A444" s="6" t="s">
        <v>261</v>
      </c>
      <c r="B444" s="19">
        <v>1194</v>
      </c>
      <c r="C444" s="31">
        <v>290110</v>
      </c>
      <c r="D444" s="27">
        <v>55778.1</v>
      </c>
      <c r="E444" s="27">
        <v>266825.6</v>
      </c>
      <c r="F444" s="27">
        <v>735358.1</v>
      </c>
      <c r="G444" s="27">
        <v>909098.1</v>
      </c>
      <c r="H444" s="27">
        <v>1061624.2</v>
      </c>
    </row>
    <row r="445" spans="1:8" ht="12" customHeight="1">
      <c r="A445" s="6" t="s">
        <v>262</v>
      </c>
      <c r="B445" s="19">
        <v>1200</v>
      </c>
      <c r="C445" s="31">
        <v>170120</v>
      </c>
      <c r="D445" s="27">
        <v>20187.6</v>
      </c>
      <c r="E445" s="27">
        <v>20870.8</v>
      </c>
      <c r="F445" s="27">
        <v>45721.7</v>
      </c>
      <c r="G445" s="27">
        <v>31426.4</v>
      </c>
      <c r="H445" s="27">
        <v>175488.7</v>
      </c>
    </row>
    <row r="446" spans="1:8" ht="12" customHeight="1">
      <c r="A446" s="6" t="s">
        <v>263</v>
      </c>
      <c r="B446" s="19">
        <v>1202</v>
      </c>
      <c r="C446" s="31">
        <v>170150</v>
      </c>
      <c r="D446" s="27">
        <v>46636.3</v>
      </c>
      <c r="E446" s="27">
        <v>133384.9</v>
      </c>
      <c r="F446" s="27">
        <v>235173.7</v>
      </c>
      <c r="G446" s="27">
        <v>254541.1</v>
      </c>
      <c r="H446" s="27">
        <v>901246.4</v>
      </c>
    </row>
    <row r="447" spans="1:8" ht="12" customHeight="1">
      <c r="A447" s="6" t="s">
        <v>264</v>
      </c>
      <c r="B447" s="19">
        <v>692</v>
      </c>
      <c r="C447" s="31">
        <v>170145</v>
      </c>
      <c r="D447" s="27">
        <v>3501.3</v>
      </c>
      <c r="E447" s="27">
        <v>22060.7</v>
      </c>
      <c r="F447" s="27">
        <v>69502.1</v>
      </c>
      <c r="G447" s="27">
        <v>88684.7</v>
      </c>
      <c r="H447" s="27">
        <v>160182.1</v>
      </c>
    </row>
    <row r="448" spans="1:8" s="5" customFormat="1" ht="12" customHeight="1">
      <c r="A448" s="6" t="s">
        <v>265</v>
      </c>
      <c r="B448" s="19">
        <v>1106</v>
      </c>
      <c r="C448" s="31">
        <v>170311</v>
      </c>
      <c r="D448" s="27">
        <v>738.1</v>
      </c>
      <c r="E448" s="27">
        <v>3787.7</v>
      </c>
      <c r="F448" s="27">
        <v>10989</v>
      </c>
      <c r="G448" s="27">
        <v>18570.9</v>
      </c>
      <c r="H448" s="27">
        <v>226004</v>
      </c>
    </row>
    <row r="449" spans="1:8" ht="12" customHeight="1">
      <c r="A449" s="6" t="s">
        <v>266</v>
      </c>
      <c r="B449" s="19">
        <v>1107</v>
      </c>
      <c r="C449" s="31">
        <v>170312</v>
      </c>
      <c r="D449" s="27">
        <v>628.9</v>
      </c>
      <c r="E449" s="27">
        <v>8798.2</v>
      </c>
      <c r="F449" s="27">
        <v>17725.6</v>
      </c>
      <c r="G449" s="27">
        <v>17993.4</v>
      </c>
      <c r="H449" s="27">
        <v>49744</v>
      </c>
    </row>
    <row r="450" spans="1:8" ht="12" customHeight="1">
      <c r="A450" s="6" t="s">
        <v>267</v>
      </c>
      <c r="B450" s="19"/>
      <c r="C450" s="31">
        <v>170285</v>
      </c>
      <c r="D450" s="27">
        <v>582.9</v>
      </c>
      <c r="E450" s="27">
        <v>3065.4</v>
      </c>
      <c r="F450" s="27">
        <v>11380.8</v>
      </c>
      <c r="G450" s="27">
        <v>9919</v>
      </c>
      <c r="H450" s="27">
        <v>26790.4</v>
      </c>
    </row>
    <row r="451" spans="1:8" ht="12" customHeight="1">
      <c r="A451" s="6"/>
      <c r="B451" s="19"/>
      <c r="C451" s="31"/>
      <c r="D451" s="27"/>
      <c r="E451" s="27"/>
      <c r="F451" s="27"/>
      <c r="G451" s="27"/>
      <c r="H451" s="27"/>
    </row>
    <row r="452" spans="1:8" ht="12" customHeight="1">
      <c r="A452" s="6" t="s">
        <v>268</v>
      </c>
      <c r="B452" s="60">
        <v>1315</v>
      </c>
      <c r="C452" s="61">
        <v>170050</v>
      </c>
      <c r="D452" s="27">
        <v>12988.6</v>
      </c>
      <c r="E452" s="27">
        <v>53811.5</v>
      </c>
      <c r="F452" s="27">
        <v>99738.9</v>
      </c>
      <c r="G452" s="27">
        <v>86958.4</v>
      </c>
      <c r="H452" s="27">
        <v>154121.3</v>
      </c>
    </row>
    <row r="453" spans="1:8" ht="12" customHeight="1">
      <c r="A453" s="6"/>
      <c r="B453" s="19"/>
      <c r="C453" s="31"/>
      <c r="D453" s="27"/>
      <c r="E453" s="27"/>
      <c r="F453" s="27"/>
      <c r="G453" s="27"/>
      <c r="H453" s="27"/>
    </row>
    <row r="454" spans="1:8" ht="12" customHeight="1">
      <c r="A454" s="6" t="s">
        <v>260</v>
      </c>
      <c r="B454" s="19">
        <v>1221</v>
      </c>
      <c r="C454" s="31">
        <v>290120</v>
      </c>
      <c r="D454" s="27">
        <v>36866.9</v>
      </c>
      <c r="E454" s="27">
        <v>170411.1</v>
      </c>
      <c r="F454" s="27">
        <v>536047.4</v>
      </c>
      <c r="G454" s="27">
        <v>637773.8</v>
      </c>
      <c r="H454" s="27">
        <v>27267.2</v>
      </c>
    </row>
    <row r="455" spans="1:8" ht="12" customHeight="1">
      <c r="A455" s="6"/>
      <c r="B455" s="19"/>
      <c r="C455" s="31"/>
      <c r="D455" s="27"/>
      <c r="E455" s="27"/>
      <c r="F455" s="27"/>
      <c r="G455" s="27"/>
      <c r="H455" s="27"/>
    </row>
    <row r="456" spans="1:8" ht="12" customHeight="1">
      <c r="A456" s="6" t="s">
        <v>269</v>
      </c>
      <c r="B456" s="19">
        <v>1231</v>
      </c>
      <c r="C456" s="31">
        <v>290130</v>
      </c>
      <c r="D456" s="27">
        <v>9804.4</v>
      </c>
      <c r="E456" s="27">
        <v>45845.3</v>
      </c>
      <c r="F456" s="27">
        <v>78138.8</v>
      </c>
      <c r="G456" s="27">
        <v>87583.2</v>
      </c>
      <c r="H456" s="27">
        <v>284662.1</v>
      </c>
    </row>
    <row r="457" spans="1:8" ht="12" customHeight="1">
      <c r="A457" s="13" t="s">
        <v>270</v>
      </c>
      <c r="B457" s="28">
        <v>1263</v>
      </c>
      <c r="C457" s="30">
        <v>290140</v>
      </c>
      <c r="D457" s="29">
        <v>46671.3</v>
      </c>
      <c r="E457" s="29">
        <v>216256.5</v>
      </c>
      <c r="F457" s="29">
        <v>614186.2</v>
      </c>
      <c r="G457" s="29">
        <v>725357</v>
      </c>
      <c r="H457" s="29">
        <v>311929.4</v>
      </c>
    </row>
    <row r="458" spans="1:8" ht="12" customHeight="1">
      <c r="A458" s="6"/>
      <c r="B458" s="19"/>
      <c r="C458" s="31"/>
      <c r="D458" s="18"/>
      <c r="E458" s="18"/>
      <c r="F458" s="18"/>
      <c r="G458" s="18"/>
      <c r="H458" s="18"/>
    </row>
    <row r="459" spans="1:8" ht="12" customHeight="1">
      <c r="A459" s="6"/>
      <c r="B459" s="19"/>
      <c r="C459" s="31"/>
      <c r="D459" s="18"/>
      <c r="E459" s="18"/>
      <c r="F459" s="18"/>
      <c r="G459" s="18"/>
      <c r="H459" s="18"/>
    </row>
    <row r="460" spans="1:8" ht="12" customHeight="1">
      <c r="A460" s="1" t="s">
        <v>271</v>
      </c>
      <c r="B460" s="2"/>
      <c r="C460" s="3" t="s">
        <v>272</v>
      </c>
      <c r="D460" s="4"/>
      <c r="E460" s="4"/>
      <c r="F460" s="4"/>
      <c r="G460" s="4"/>
      <c r="H460" s="4"/>
    </row>
    <row r="461" spans="1:8" ht="12" customHeight="1">
      <c r="A461" s="6"/>
      <c r="B461" s="7" t="s">
        <v>2</v>
      </c>
      <c r="C461" s="8"/>
      <c r="D461" s="9"/>
      <c r="E461" s="9"/>
      <c r="F461" s="9"/>
      <c r="G461" s="9"/>
      <c r="H461" s="10"/>
    </row>
    <row r="462" spans="1:8" ht="12" customHeight="1">
      <c r="A462" s="11" t="s">
        <v>3</v>
      </c>
      <c r="B462" s="7" t="s">
        <v>4</v>
      </c>
      <c r="C462" s="12" t="s">
        <v>5</v>
      </c>
      <c r="D462" s="146" t="s">
        <v>6</v>
      </c>
      <c r="E462" s="146"/>
      <c r="F462" s="146"/>
      <c r="G462" s="146"/>
      <c r="H462" s="146"/>
    </row>
    <row r="463" spans="1:8" ht="12" customHeight="1">
      <c r="A463" s="13" t="s">
        <v>7</v>
      </c>
      <c r="B463" s="14" t="s">
        <v>8</v>
      </c>
      <c r="C463" s="15" t="s">
        <v>9</v>
      </c>
      <c r="D463" s="15" t="s">
        <v>10</v>
      </c>
      <c r="E463" s="77" t="s">
        <v>11</v>
      </c>
      <c r="F463" s="77" t="s">
        <v>12</v>
      </c>
      <c r="G463" s="77" t="s">
        <v>13</v>
      </c>
      <c r="H463" s="15" t="s">
        <v>14</v>
      </c>
    </row>
    <row r="464" spans="1:8" ht="12" customHeight="1">
      <c r="A464" s="6"/>
      <c r="B464" s="19"/>
      <c r="C464" s="31"/>
      <c r="D464" s="18"/>
      <c r="E464" s="18"/>
      <c r="F464" s="18"/>
      <c r="G464" s="18"/>
      <c r="H464" s="18"/>
    </row>
    <row r="465" spans="1:8" ht="12" customHeight="1">
      <c r="A465" s="6"/>
      <c r="B465" s="19"/>
      <c r="C465" s="31"/>
      <c r="D465" s="18" t="s">
        <v>21</v>
      </c>
      <c r="E465" s="18" t="s">
        <v>21</v>
      </c>
      <c r="F465" s="18" t="s">
        <v>21</v>
      </c>
      <c r="G465" s="18" t="s">
        <v>21</v>
      </c>
      <c r="H465" s="18" t="s">
        <v>21</v>
      </c>
    </row>
    <row r="466" spans="1:8" ht="12" customHeight="1">
      <c r="A466" s="5" t="s">
        <v>268</v>
      </c>
      <c r="B466" s="19"/>
      <c r="C466" s="31"/>
      <c r="D466" s="18" t="s">
        <v>21</v>
      </c>
      <c r="E466" s="18" t="s">
        <v>21</v>
      </c>
      <c r="F466" s="18" t="s">
        <v>21</v>
      </c>
      <c r="G466" s="18" t="s">
        <v>21</v>
      </c>
      <c r="H466" s="18" t="s">
        <v>21</v>
      </c>
    </row>
    <row r="467" spans="1:8" ht="12" customHeight="1">
      <c r="A467" s="6" t="s">
        <v>273</v>
      </c>
      <c r="B467" s="19">
        <v>1285</v>
      </c>
      <c r="C467" s="31">
        <v>202080</v>
      </c>
      <c r="D467" s="27">
        <v>11341.7</v>
      </c>
      <c r="E467" s="27">
        <v>43022</v>
      </c>
      <c r="F467" s="27">
        <v>88608.5</v>
      </c>
      <c r="G467" s="27">
        <v>66145</v>
      </c>
      <c r="H467" s="27">
        <v>65901.9</v>
      </c>
    </row>
    <row r="468" spans="1:8" ht="12" customHeight="1">
      <c r="A468" s="6" t="s">
        <v>274</v>
      </c>
      <c r="B468" s="19">
        <v>1264</v>
      </c>
      <c r="C468" s="31">
        <v>171180</v>
      </c>
      <c r="D468" s="27">
        <v>0</v>
      </c>
      <c r="E468" s="27">
        <v>517.4</v>
      </c>
      <c r="F468" s="27">
        <v>280.6</v>
      </c>
      <c r="G468" s="27">
        <v>1370.2</v>
      </c>
      <c r="H468" s="27">
        <v>0</v>
      </c>
    </row>
    <row r="469" spans="1:8" ht="12" customHeight="1">
      <c r="A469" s="6" t="s">
        <v>275</v>
      </c>
      <c r="B469" s="19">
        <v>1266</v>
      </c>
      <c r="C469" s="31">
        <v>171190</v>
      </c>
      <c r="D469" s="27">
        <v>231</v>
      </c>
      <c r="E469" s="27">
        <v>1727.8</v>
      </c>
      <c r="F469" s="27">
        <v>2112.9</v>
      </c>
      <c r="G469" s="27">
        <v>0</v>
      </c>
      <c r="H469" s="27">
        <v>0</v>
      </c>
    </row>
    <row r="470" spans="1:8" ht="12" customHeight="1">
      <c r="A470" s="6" t="s">
        <v>276</v>
      </c>
      <c r="B470" s="19">
        <v>1274</v>
      </c>
      <c r="C470" s="31">
        <v>171210</v>
      </c>
      <c r="D470" s="27">
        <v>454.4</v>
      </c>
      <c r="E470" s="27">
        <v>571</v>
      </c>
      <c r="F470" s="27">
        <v>468.4</v>
      </c>
      <c r="G470" s="27">
        <v>8392.3</v>
      </c>
      <c r="H470" s="27">
        <v>3337.3</v>
      </c>
    </row>
    <row r="471" spans="1:8" ht="12" customHeight="1">
      <c r="A471" s="6" t="s">
        <v>277</v>
      </c>
      <c r="B471" s="19">
        <v>1270</v>
      </c>
      <c r="C471" s="31">
        <v>171220</v>
      </c>
      <c r="D471" s="27">
        <v>0</v>
      </c>
      <c r="E471" s="27">
        <v>1218.7</v>
      </c>
      <c r="F471" s="27">
        <v>217.4</v>
      </c>
      <c r="G471" s="27">
        <v>0</v>
      </c>
      <c r="H471" s="27">
        <v>20902.1</v>
      </c>
    </row>
    <row r="472" spans="1:8" ht="12" customHeight="1">
      <c r="A472" s="6" t="s">
        <v>278</v>
      </c>
      <c r="B472" s="19">
        <v>1271</v>
      </c>
      <c r="C472" s="31">
        <v>171280</v>
      </c>
      <c r="D472" s="27">
        <v>0</v>
      </c>
      <c r="E472" s="27">
        <v>849.3</v>
      </c>
      <c r="F472" s="27">
        <v>6057.9</v>
      </c>
      <c r="G472" s="27">
        <v>1484.5</v>
      </c>
      <c r="H472" s="27">
        <v>0</v>
      </c>
    </row>
    <row r="473" spans="1:8" s="5" customFormat="1" ht="12" customHeight="1">
      <c r="A473" s="6" t="s">
        <v>279</v>
      </c>
      <c r="B473" s="19">
        <v>1279</v>
      </c>
      <c r="C473" s="31">
        <v>171250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</row>
    <row r="474" spans="1:8" ht="12" customHeight="1">
      <c r="A474" s="6" t="s">
        <v>280</v>
      </c>
      <c r="B474" s="19">
        <v>1282</v>
      </c>
      <c r="C474" s="31">
        <v>171260</v>
      </c>
      <c r="D474" s="27">
        <v>896</v>
      </c>
      <c r="E474" s="27">
        <v>147.8</v>
      </c>
      <c r="F474" s="27">
        <v>0</v>
      </c>
      <c r="G474" s="27">
        <v>0</v>
      </c>
      <c r="H474" s="27">
        <v>0</v>
      </c>
    </row>
    <row r="475" spans="1:8" ht="12" customHeight="1">
      <c r="A475" s="6" t="s">
        <v>281</v>
      </c>
      <c r="B475" s="19">
        <v>1272</v>
      </c>
      <c r="C475" s="31">
        <v>171270</v>
      </c>
      <c r="D475" s="27">
        <v>0</v>
      </c>
      <c r="E475" s="27">
        <v>0</v>
      </c>
      <c r="F475" s="27">
        <v>0</v>
      </c>
      <c r="G475" s="27">
        <v>0</v>
      </c>
      <c r="H475" s="27">
        <v>4953.8</v>
      </c>
    </row>
    <row r="476" spans="1:8" ht="12" customHeight="1">
      <c r="A476" s="6" t="s">
        <v>282</v>
      </c>
      <c r="B476" s="19">
        <v>1273</v>
      </c>
      <c r="C476" s="31">
        <v>171240</v>
      </c>
      <c r="D476" s="27">
        <v>0</v>
      </c>
      <c r="E476" s="27">
        <v>0</v>
      </c>
      <c r="F476" s="27">
        <v>0</v>
      </c>
      <c r="G476" s="27">
        <v>4461.2</v>
      </c>
      <c r="H476" s="27">
        <v>6621.7</v>
      </c>
    </row>
    <row r="477" spans="1:8" ht="12" customHeight="1">
      <c r="A477" s="6" t="s">
        <v>283</v>
      </c>
      <c r="B477" s="19">
        <v>1283</v>
      </c>
      <c r="C477" s="31">
        <v>171230</v>
      </c>
      <c r="D477" s="27">
        <v>35</v>
      </c>
      <c r="E477" s="27">
        <v>791.1</v>
      </c>
      <c r="F477" s="27">
        <v>1985.5</v>
      </c>
      <c r="G477" s="27">
        <v>5036</v>
      </c>
      <c r="H477" s="27">
        <v>50141.4</v>
      </c>
    </row>
    <row r="478" spans="1:8" ht="12" customHeight="1">
      <c r="A478" s="6" t="s">
        <v>284</v>
      </c>
      <c r="B478" s="19">
        <v>1268</v>
      </c>
      <c r="C478" s="31">
        <v>171200</v>
      </c>
      <c r="D478" s="27">
        <v>0</v>
      </c>
      <c r="E478" s="27">
        <v>40.7</v>
      </c>
      <c r="F478" s="27">
        <v>0</v>
      </c>
      <c r="G478" s="27">
        <v>0</v>
      </c>
      <c r="H478" s="27">
        <v>0</v>
      </c>
    </row>
    <row r="479" spans="1:8" ht="12" customHeight="1">
      <c r="A479" s="6" t="s">
        <v>285</v>
      </c>
      <c r="B479" s="28">
        <v>1286</v>
      </c>
      <c r="C479" s="30">
        <v>171290</v>
      </c>
      <c r="D479" s="29">
        <v>30.7</v>
      </c>
      <c r="E479" s="29">
        <v>4925.9</v>
      </c>
      <c r="F479" s="29">
        <v>7.7</v>
      </c>
      <c r="G479" s="29">
        <v>69.2</v>
      </c>
      <c r="H479" s="29">
        <v>2263.2</v>
      </c>
    </row>
    <row r="480" spans="1:8" ht="12" customHeight="1">
      <c r="A480" s="6" t="s">
        <v>286</v>
      </c>
      <c r="B480" s="19">
        <v>1315</v>
      </c>
      <c r="C480" s="31">
        <v>170050</v>
      </c>
      <c r="D480" s="27">
        <v>12988.6</v>
      </c>
      <c r="E480" s="27">
        <v>53811.5</v>
      </c>
      <c r="F480" s="27">
        <v>99738.9</v>
      </c>
      <c r="G480" s="27">
        <v>86958.4</v>
      </c>
      <c r="H480" s="27">
        <v>154121.3</v>
      </c>
    </row>
    <row r="481" spans="1:8" ht="12" customHeight="1">
      <c r="A481" s="6"/>
      <c r="B481" s="19"/>
      <c r="C481" s="31"/>
      <c r="D481" s="31"/>
      <c r="E481" s="31"/>
      <c r="F481" s="31"/>
      <c r="G481" s="31"/>
      <c r="H481" s="31"/>
    </row>
    <row r="482" spans="1:8" ht="12" customHeight="1">
      <c r="A482" s="5" t="s">
        <v>287</v>
      </c>
      <c r="B482" s="19"/>
      <c r="C482" s="31"/>
      <c r="D482" s="31"/>
      <c r="E482" s="31"/>
      <c r="F482" s="31"/>
      <c r="G482" s="31"/>
      <c r="H482" s="31"/>
    </row>
    <row r="483" spans="1:8" ht="12" customHeight="1">
      <c r="A483" s="6" t="s">
        <v>223</v>
      </c>
      <c r="B483" s="19">
        <v>1129</v>
      </c>
      <c r="C483" s="31">
        <v>150142</v>
      </c>
      <c r="D483" s="27">
        <v>1764.1</v>
      </c>
      <c r="E483" s="27">
        <v>10244.9</v>
      </c>
      <c r="F483" s="27">
        <v>7590.3</v>
      </c>
      <c r="G483" s="27">
        <v>21327</v>
      </c>
      <c r="H483" s="27">
        <v>76377.5</v>
      </c>
    </row>
    <row r="484" spans="1:8" ht="12" customHeight="1">
      <c r="A484" s="6" t="s">
        <v>224</v>
      </c>
      <c r="B484" s="19">
        <v>1128</v>
      </c>
      <c r="C484" s="31">
        <v>150141</v>
      </c>
      <c r="D484" s="27">
        <v>0</v>
      </c>
      <c r="E484" s="27">
        <v>7027</v>
      </c>
      <c r="F484" s="27">
        <v>12031.1</v>
      </c>
      <c r="G484" s="27">
        <v>8416.8</v>
      </c>
      <c r="H484" s="27">
        <v>23907.2</v>
      </c>
    </row>
    <row r="485" spans="1:8" ht="12" customHeight="1">
      <c r="A485" s="13"/>
      <c r="B485" s="28"/>
      <c r="C485" s="30"/>
      <c r="D485" s="25"/>
      <c r="E485" s="25"/>
      <c r="F485" s="25"/>
      <c r="G485" s="25"/>
      <c r="H485" s="25"/>
    </row>
    <row r="486" spans="1:8" ht="12" customHeight="1">
      <c r="A486" s="6"/>
      <c r="B486" s="19"/>
      <c r="C486" s="31"/>
      <c r="D486" s="18"/>
      <c r="E486" s="18"/>
      <c r="F486" s="18"/>
      <c r="G486" s="18"/>
      <c r="H486" s="18"/>
    </row>
    <row r="487" spans="1:8" ht="12" customHeight="1">
      <c r="A487" s="6"/>
      <c r="B487" s="19"/>
      <c r="C487" s="31"/>
      <c r="D487" s="18"/>
      <c r="E487" s="18"/>
      <c r="F487" s="18"/>
      <c r="G487" s="18"/>
      <c r="H487" s="18"/>
    </row>
    <row r="488" spans="1:8" ht="12" customHeight="1">
      <c r="A488" s="78" t="s">
        <v>288</v>
      </c>
      <c r="B488" s="78"/>
      <c r="C488" s="78" t="s">
        <v>289</v>
      </c>
      <c r="D488" s="79"/>
      <c r="E488" s="79"/>
      <c r="F488" s="79"/>
      <c r="G488" s="79"/>
      <c r="H488" s="79"/>
    </row>
    <row r="489" spans="1:8" ht="12" customHeight="1">
      <c r="A489" s="62"/>
      <c r="B489" s="80" t="s">
        <v>2</v>
      </c>
      <c r="C489" s="63"/>
      <c r="D489" s="64"/>
      <c r="E489" s="64"/>
      <c r="F489" s="64"/>
      <c r="G489" s="64"/>
      <c r="H489" s="65"/>
    </row>
    <row r="490" spans="1:8" ht="12" customHeight="1">
      <c r="A490" s="66" t="s">
        <v>3</v>
      </c>
      <c r="B490" s="80" t="s">
        <v>4</v>
      </c>
      <c r="C490" s="67" t="s">
        <v>5</v>
      </c>
      <c r="D490" s="147" t="s">
        <v>6</v>
      </c>
      <c r="E490" s="147"/>
      <c r="F490" s="147"/>
      <c r="G490" s="147"/>
      <c r="H490" s="147"/>
    </row>
    <row r="491" spans="1:8" ht="12" customHeight="1">
      <c r="A491" s="68" t="s">
        <v>7</v>
      </c>
      <c r="B491" s="81" t="s">
        <v>8</v>
      </c>
      <c r="C491" s="69" t="s">
        <v>9</v>
      </c>
      <c r="D491" s="69" t="s">
        <v>10</v>
      </c>
      <c r="E491" s="82" t="s">
        <v>11</v>
      </c>
      <c r="F491" s="82" t="s">
        <v>12</v>
      </c>
      <c r="G491" s="82" t="s">
        <v>13</v>
      </c>
      <c r="H491" s="69" t="s">
        <v>14</v>
      </c>
    </row>
    <row r="492" spans="1:8" ht="12" customHeight="1">
      <c r="A492" s="62"/>
      <c r="B492" s="62"/>
      <c r="C492" s="62"/>
      <c r="D492" s="83"/>
      <c r="E492" s="83"/>
      <c r="F492" s="83"/>
      <c r="G492" s="83"/>
      <c r="H492" s="83"/>
    </row>
    <row r="493" spans="1:8" ht="12" customHeight="1">
      <c r="A493" s="62" t="s">
        <v>290</v>
      </c>
      <c r="B493" s="62"/>
      <c r="C493" s="62">
        <v>101</v>
      </c>
      <c r="D493" s="84">
        <v>64</v>
      </c>
      <c r="E493" s="84">
        <v>89</v>
      </c>
      <c r="F493" s="84">
        <v>36</v>
      </c>
      <c r="G493" s="84">
        <v>18</v>
      </c>
      <c r="H493" s="84">
        <v>31</v>
      </c>
    </row>
    <row r="494" spans="1:8" ht="12" customHeight="1">
      <c r="A494" s="62" t="s">
        <v>291</v>
      </c>
      <c r="B494" s="62"/>
      <c r="C494" s="62">
        <v>102</v>
      </c>
      <c r="D494" s="84">
        <v>452.1</v>
      </c>
      <c r="E494" s="84">
        <v>420.4</v>
      </c>
      <c r="F494" s="84">
        <v>118.9</v>
      </c>
      <c r="G494" s="84">
        <v>51.7</v>
      </c>
      <c r="H494" s="84">
        <v>80.2</v>
      </c>
    </row>
    <row r="495" spans="1:8" ht="12" customHeight="1">
      <c r="A495" s="62"/>
      <c r="B495" s="62"/>
      <c r="C495" s="62"/>
      <c r="D495" s="83"/>
      <c r="E495" s="83"/>
      <c r="F495" s="83"/>
      <c r="G495" s="83"/>
      <c r="H495" s="83"/>
    </row>
    <row r="496" spans="1:8" ht="12" customHeight="1">
      <c r="A496" s="85" t="s">
        <v>292</v>
      </c>
      <c r="B496" s="62"/>
      <c r="C496" s="62"/>
      <c r="D496" s="83"/>
      <c r="E496" s="83"/>
      <c r="F496" s="83"/>
      <c r="G496" s="83"/>
      <c r="H496" s="83"/>
    </row>
    <row r="497" spans="1:8" ht="12" customHeight="1">
      <c r="A497" s="62" t="s">
        <v>293</v>
      </c>
      <c r="B497" s="62">
        <v>1221</v>
      </c>
      <c r="C497" s="86">
        <v>290120</v>
      </c>
      <c r="D497" s="84">
        <v>41094.7</v>
      </c>
      <c r="E497" s="84">
        <v>159859.7</v>
      </c>
      <c r="F497" s="84">
        <v>510971.6</v>
      </c>
      <c r="G497" s="84">
        <v>800788.7</v>
      </c>
      <c r="H497" s="84">
        <v>1043165</v>
      </c>
    </row>
    <row r="498" spans="1:8" ht="12" customHeight="1">
      <c r="A498" s="62" t="s">
        <v>294</v>
      </c>
      <c r="B498" s="62">
        <v>1229</v>
      </c>
      <c r="C498" s="86">
        <v>170035</v>
      </c>
      <c r="D498" s="84">
        <v>73691</v>
      </c>
      <c r="E498" s="84">
        <v>96400.3</v>
      </c>
      <c r="F498" s="84">
        <v>33742.4</v>
      </c>
      <c r="G498" s="84">
        <v>31822.4</v>
      </c>
      <c r="H498" s="84">
        <v>-2891.4</v>
      </c>
    </row>
    <row r="499" spans="1:8" ht="12" customHeight="1">
      <c r="A499" s="62" t="s">
        <v>295</v>
      </c>
      <c r="B499" s="62">
        <v>1250</v>
      </c>
      <c r="C499" s="86">
        <v>170045</v>
      </c>
      <c r="D499" s="84">
        <v>39695.4</v>
      </c>
      <c r="E499" s="84">
        <v>41809.2</v>
      </c>
      <c r="F499" s="84">
        <v>49083.4</v>
      </c>
      <c r="G499" s="84">
        <v>39277.3</v>
      </c>
      <c r="H499" s="84">
        <v>57697.6</v>
      </c>
    </row>
    <row r="500" spans="1:8" ht="12" customHeight="1">
      <c r="A500" s="62" t="s">
        <v>296</v>
      </c>
      <c r="B500" s="62">
        <v>1212</v>
      </c>
      <c r="C500" s="86">
        <v>171300</v>
      </c>
      <c r="D500" s="84">
        <v>126078</v>
      </c>
      <c r="E500" s="84">
        <v>41303.7</v>
      </c>
      <c r="F500" s="84">
        <v>58767.9</v>
      </c>
      <c r="G500" s="84">
        <v>4363.2</v>
      </c>
      <c r="H500" s="84">
        <v>20400</v>
      </c>
    </row>
    <row r="501" spans="1:8" s="5" customFormat="1" ht="12" customHeight="1">
      <c r="A501" s="62" t="s">
        <v>297</v>
      </c>
      <c r="B501" s="62">
        <v>1213</v>
      </c>
      <c r="C501" s="86">
        <v>171310</v>
      </c>
      <c r="D501" s="84">
        <v>103016.4</v>
      </c>
      <c r="E501" s="84">
        <v>102563.9</v>
      </c>
      <c r="F501" s="84">
        <v>72409.9</v>
      </c>
      <c r="G501" s="84">
        <v>97958.1</v>
      </c>
      <c r="H501" s="84">
        <v>132508.8</v>
      </c>
    </row>
    <row r="502" spans="1:8" ht="12" customHeight="1">
      <c r="A502" s="62" t="s">
        <v>298</v>
      </c>
      <c r="B502" s="62">
        <v>1216</v>
      </c>
      <c r="C502" s="86">
        <v>171320</v>
      </c>
      <c r="D502" s="84">
        <v>78441.2</v>
      </c>
      <c r="E502" s="84">
        <v>29629.1</v>
      </c>
      <c r="F502" s="84">
        <v>10450.4</v>
      </c>
      <c r="G502" s="84">
        <v>35646.1</v>
      </c>
      <c r="H502" s="84">
        <v>10186.2</v>
      </c>
    </row>
    <row r="503" spans="1:8" ht="12" customHeight="1">
      <c r="A503" s="62" t="s">
        <v>299</v>
      </c>
      <c r="B503" s="62">
        <v>1236</v>
      </c>
      <c r="C503" s="86">
        <v>171330</v>
      </c>
      <c r="D503" s="84">
        <v>6950.6</v>
      </c>
      <c r="E503" s="84">
        <v>7268.9</v>
      </c>
      <c r="F503" s="84">
        <v>9101</v>
      </c>
      <c r="G503" s="84">
        <v>11274.5</v>
      </c>
      <c r="H503" s="84">
        <v>10339.4</v>
      </c>
    </row>
    <row r="504" spans="1:8" ht="12" customHeight="1">
      <c r="A504" s="62" t="s">
        <v>300</v>
      </c>
      <c r="B504" s="68">
        <v>1219</v>
      </c>
      <c r="C504" s="87">
        <v>170200</v>
      </c>
      <c r="D504" s="88">
        <v>10865.7</v>
      </c>
      <c r="E504" s="88">
        <v>19966.2</v>
      </c>
      <c r="F504" s="88">
        <v>23552.5</v>
      </c>
      <c r="G504" s="88">
        <v>29479</v>
      </c>
      <c r="H504" s="88">
        <v>35130.6</v>
      </c>
    </row>
    <row r="505" spans="1:8" ht="12" customHeight="1">
      <c r="A505" s="62" t="s">
        <v>301</v>
      </c>
      <c r="B505" s="62">
        <v>1326</v>
      </c>
      <c r="C505" s="86">
        <v>170250</v>
      </c>
      <c r="D505" s="84">
        <v>458101.5</v>
      </c>
      <c r="E505" s="84">
        <v>458868.6</v>
      </c>
      <c r="F505" s="84">
        <v>720974</v>
      </c>
      <c r="G505" s="84">
        <v>991651.4</v>
      </c>
      <c r="H505" s="84">
        <v>1236274.9</v>
      </c>
    </row>
    <row r="506" spans="1:8" ht="12" customHeight="1">
      <c r="A506" s="62"/>
      <c r="B506" s="62"/>
      <c r="C506" s="86"/>
      <c r="D506" s="84"/>
      <c r="E506" s="84"/>
      <c r="F506" s="84"/>
      <c r="G506" s="84"/>
      <c r="H506" s="84"/>
    </row>
    <row r="507" spans="1:8" ht="12" customHeight="1">
      <c r="A507" s="85" t="s">
        <v>302</v>
      </c>
      <c r="B507" s="62"/>
      <c r="C507" s="86"/>
      <c r="D507" s="84"/>
      <c r="E507" s="84"/>
      <c r="F507" s="84"/>
      <c r="G507" s="84"/>
      <c r="H507" s="84"/>
    </row>
    <row r="508" spans="1:8" ht="12" customHeight="1">
      <c r="A508" s="62" t="s">
        <v>303</v>
      </c>
      <c r="B508" s="62">
        <v>1195</v>
      </c>
      <c r="C508" s="86">
        <v>170040</v>
      </c>
      <c r="D508" s="84">
        <v>51343.4</v>
      </c>
      <c r="E508" s="84">
        <v>57791.1</v>
      </c>
      <c r="F508" s="84">
        <v>65616.8</v>
      </c>
      <c r="G508" s="84">
        <v>58251.7</v>
      </c>
      <c r="H508" s="84">
        <v>71740.1</v>
      </c>
    </row>
    <row r="509" spans="1:8" ht="12" customHeight="1">
      <c r="A509" s="62" t="s">
        <v>304</v>
      </c>
      <c r="B509" s="62">
        <v>1240</v>
      </c>
      <c r="C509" s="86">
        <v>171400</v>
      </c>
      <c r="D509" s="84">
        <v>19764.9</v>
      </c>
      <c r="E509" s="84">
        <v>18732.5</v>
      </c>
      <c r="F509" s="84">
        <v>20484.8</v>
      </c>
      <c r="G509" s="84">
        <v>20992.9</v>
      </c>
      <c r="H509" s="84">
        <v>31247.4</v>
      </c>
    </row>
    <row r="510" spans="1:8" ht="12" customHeight="1">
      <c r="A510" s="62" t="s">
        <v>305</v>
      </c>
      <c r="B510" s="62">
        <v>1241</v>
      </c>
      <c r="C510" s="86">
        <v>171410</v>
      </c>
      <c r="D510" s="84">
        <v>14827.7</v>
      </c>
      <c r="E510" s="84">
        <v>12789.6</v>
      </c>
      <c r="F510" s="84">
        <v>11348.6</v>
      </c>
      <c r="G510" s="84">
        <v>21699.5</v>
      </c>
      <c r="H510" s="84">
        <v>20725.5</v>
      </c>
    </row>
    <row r="511" spans="1:8" ht="12" customHeight="1">
      <c r="A511" s="62" t="s">
        <v>306</v>
      </c>
      <c r="B511" s="62">
        <v>1243</v>
      </c>
      <c r="C511" s="86">
        <v>171430</v>
      </c>
      <c r="D511" s="84">
        <v>14472.8</v>
      </c>
      <c r="E511" s="84">
        <v>16061.3</v>
      </c>
      <c r="F511" s="84">
        <v>17503.9</v>
      </c>
      <c r="G511" s="84">
        <v>18609</v>
      </c>
      <c r="H511" s="84">
        <v>22757.6</v>
      </c>
    </row>
    <row r="512" spans="1:8" ht="12" customHeight="1">
      <c r="A512" s="62" t="s">
        <v>307</v>
      </c>
      <c r="B512" s="68">
        <v>1246</v>
      </c>
      <c r="C512" s="87">
        <v>171450</v>
      </c>
      <c r="D512" s="88">
        <v>165529.9</v>
      </c>
      <c r="E512" s="88">
        <v>182248.4</v>
      </c>
      <c r="F512" s="88">
        <v>206274.9</v>
      </c>
      <c r="G512" s="88">
        <v>202048.9</v>
      </c>
      <c r="H512" s="88">
        <v>274373</v>
      </c>
    </row>
    <row r="513" spans="1:8" ht="12" customHeight="1">
      <c r="A513" s="62" t="s">
        <v>308</v>
      </c>
      <c r="B513" s="62">
        <v>1257</v>
      </c>
      <c r="C513" s="86">
        <v>170290</v>
      </c>
      <c r="D513" s="84">
        <v>265938.7</v>
      </c>
      <c r="E513" s="84">
        <v>287622.8</v>
      </c>
      <c r="F513" s="84">
        <v>321228.9</v>
      </c>
      <c r="G513" s="84">
        <v>321602</v>
      </c>
      <c r="H513" s="84">
        <v>420843.5</v>
      </c>
    </row>
    <row r="514" spans="1:8" ht="12" customHeight="1">
      <c r="A514" s="62"/>
      <c r="B514" s="62"/>
      <c r="C514" s="86"/>
      <c r="D514" s="86"/>
      <c r="E514" s="86"/>
      <c r="F514" s="86"/>
      <c r="G514" s="86"/>
      <c r="H514" s="86"/>
    </row>
    <row r="515" spans="1:8" ht="12" customHeight="1">
      <c r="A515" s="62" t="s">
        <v>309</v>
      </c>
      <c r="B515" s="62">
        <v>1237</v>
      </c>
      <c r="C515" s="86">
        <v>171440</v>
      </c>
      <c r="D515" s="84">
        <v>132240.8</v>
      </c>
      <c r="E515" s="84">
        <v>116777</v>
      </c>
      <c r="F515" s="84">
        <v>242953.2</v>
      </c>
      <c r="G515" s="84">
        <v>267314.9</v>
      </c>
      <c r="H515" s="84">
        <v>344472.1</v>
      </c>
    </row>
    <row r="516" spans="1:8" ht="12" customHeight="1">
      <c r="A516" s="62"/>
      <c r="B516" s="62"/>
      <c r="C516" s="86"/>
      <c r="D516" s="84"/>
      <c r="E516" s="84"/>
      <c r="F516" s="84"/>
      <c r="G516" s="84"/>
      <c r="H516" s="84"/>
    </row>
    <row r="517" spans="1:8" ht="12" customHeight="1">
      <c r="A517" s="62" t="s">
        <v>310</v>
      </c>
      <c r="B517" s="62">
        <v>1327</v>
      </c>
      <c r="C517" s="86">
        <v>170260</v>
      </c>
      <c r="D517" s="84">
        <v>59922.1</v>
      </c>
      <c r="E517" s="84">
        <v>54468.8</v>
      </c>
      <c r="F517" s="84">
        <v>156791.9</v>
      </c>
      <c r="G517" s="84">
        <v>402734.5</v>
      </c>
      <c r="H517" s="84">
        <v>470959.3</v>
      </c>
    </row>
    <row r="518" spans="1:8" ht="12" customHeight="1">
      <c r="A518" s="68"/>
      <c r="B518" s="68"/>
      <c r="C518" s="87"/>
      <c r="D518" s="89"/>
      <c r="E518" s="89"/>
      <c r="F518" s="89"/>
      <c r="G518" s="89"/>
      <c r="H518" s="89"/>
    </row>
    <row r="519" spans="1:8" ht="12" customHeight="1">
      <c r="A519" s="9"/>
      <c r="B519" s="52"/>
      <c r="C519" s="53"/>
      <c r="D519" s="44"/>
      <c r="E519" s="44"/>
      <c r="F519" s="44"/>
      <c r="G519" s="44"/>
      <c r="H519" s="44"/>
    </row>
    <row r="520" spans="1:8" ht="12" customHeight="1">
      <c r="A520" s="6"/>
      <c r="B520" s="19"/>
      <c r="C520" s="31"/>
      <c r="D520" s="18"/>
      <c r="E520" s="18"/>
      <c r="F520" s="18"/>
      <c r="G520" s="18"/>
      <c r="H520" s="18"/>
    </row>
    <row r="521" spans="1:8" ht="12" customHeight="1">
      <c r="A521" s="1" t="s">
        <v>311</v>
      </c>
      <c r="B521" s="2"/>
      <c r="C521" s="3" t="s">
        <v>312</v>
      </c>
      <c r="D521" s="4"/>
      <c r="E521" s="4"/>
      <c r="F521" s="4"/>
      <c r="G521" s="4"/>
      <c r="H521" s="4"/>
    </row>
    <row r="522" spans="1:8" ht="12" customHeight="1">
      <c r="A522" s="6"/>
      <c r="B522" s="7" t="s">
        <v>2</v>
      </c>
      <c r="C522" s="8"/>
      <c r="D522" s="9"/>
      <c r="E522" s="9"/>
      <c r="F522" s="9"/>
      <c r="G522" s="9"/>
      <c r="H522" s="10"/>
    </row>
    <row r="523" spans="1:8" ht="12" customHeight="1">
      <c r="A523" s="11" t="s">
        <v>3</v>
      </c>
      <c r="B523" s="7" t="s">
        <v>4</v>
      </c>
      <c r="C523" s="12" t="s">
        <v>5</v>
      </c>
      <c r="D523" s="146" t="s">
        <v>6</v>
      </c>
      <c r="E523" s="146"/>
      <c r="F523" s="146"/>
      <c r="G523" s="146"/>
      <c r="H523" s="146"/>
    </row>
    <row r="524" spans="1:8" ht="12" customHeight="1">
      <c r="A524" s="13" t="s">
        <v>7</v>
      </c>
      <c r="B524" s="14" t="s">
        <v>8</v>
      </c>
      <c r="C524" s="15" t="s">
        <v>9</v>
      </c>
      <c r="D524" s="15" t="s">
        <v>10</v>
      </c>
      <c r="E524" s="77" t="s">
        <v>11</v>
      </c>
      <c r="F524" s="77" t="s">
        <v>12</v>
      </c>
      <c r="G524" s="77" t="s">
        <v>13</v>
      </c>
      <c r="H524" s="15" t="s">
        <v>14</v>
      </c>
    </row>
    <row r="525" spans="1:8" ht="12" customHeight="1">
      <c r="A525" s="6"/>
      <c r="B525" s="19"/>
      <c r="C525" s="31"/>
      <c r="D525" s="18"/>
      <c r="E525" s="18"/>
      <c r="F525" s="18"/>
      <c r="G525" s="18"/>
      <c r="H525" s="18"/>
    </row>
    <row r="526" spans="1:8" ht="12" customHeight="1">
      <c r="A526" s="6"/>
      <c r="B526" s="19"/>
      <c r="C526" s="31"/>
      <c r="D526" s="18"/>
      <c r="E526" s="18"/>
      <c r="F526" s="18"/>
      <c r="G526" s="18"/>
      <c r="H526" s="18"/>
    </row>
    <row r="527" spans="1:8" ht="12" customHeight="1">
      <c r="A527" s="5" t="s">
        <v>82</v>
      </c>
      <c r="B527" s="19"/>
      <c r="C527" s="31"/>
      <c r="D527" s="18"/>
      <c r="E527" s="18"/>
      <c r="F527" s="18"/>
      <c r="G527" s="18"/>
      <c r="H527" s="18"/>
    </row>
    <row r="528" spans="1:8" ht="12" customHeight="1">
      <c r="A528" s="6" t="s">
        <v>313</v>
      </c>
      <c r="B528" s="19">
        <v>1440</v>
      </c>
      <c r="C528" s="31">
        <v>290200</v>
      </c>
      <c r="D528" s="27">
        <v>-54138.6</v>
      </c>
      <c r="E528" s="27">
        <v>14939.6</v>
      </c>
      <c r="F528" s="27">
        <v>132836.2</v>
      </c>
      <c r="G528" s="27">
        <v>107056.3</v>
      </c>
      <c r="H528" s="27">
        <v>-535447.8</v>
      </c>
    </row>
    <row r="529" spans="1:8" ht="12" customHeight="1">
      <c r="A529" s="6"/>
      <c r="B529" s="19"/>
      <c r="C529" s="31"/>
      <c r="D529" s="31"/>
      <c r="E529" s="31"/>
      <c r="F529" s="31"/>
      <c r="G529" s="31"/>
      <c r="H529" s="31"/>
    </row>
    <row r="530" spans="1:8" ht="12" customHeight="1">
      <c r="A530" s="6" t="s">
        <v>216</v>
      </c>
      <c r="B530" s="19">
        <v>1348</v>
      </c>
      <c r="C530" s="31">
        <v>183070</v>
      </c>
      <c r="D530" s="27">
        <v>5818.3</v>
      </c>
      <c r="E530" s="27">
        <v>19894.1</v>
      </c>
      <c r="F530" s="27">
        <v>3743</v>
      </c>
      <c r="G530" s="27">
        <v>0</v>
      </c>
      <c r="H530" s="27">
        <v>0</v>
      </c>
    </row>
    <row r="531" spans="1:8" ht="12" customHeight="1">
      <c r="A531" s="6" t="s">
        <v>217</v>
      </c>
      <c r="B531" s="19">
        <v>1349</v>
      </c>
      <c r="C531" s="31">
        <v>183110</v>
      </c>
      <c r="D531" s="27">
        <v>1324.7</v>
      </c>
      <c r="E531" s="27">
        <v>5081.2</v>
      </c>
      <c r="F531" s="27">
        <v>8969</v>
      </c>
      <c r="G531" s="27">
        <v>0</v>
      </c>
      <c r="H531" s="27">
        <v>0</v>
      </c>
    </row>
    <row r="532" spans="1:8" ht="12" customHeight="1">
      <c r="A532" s="6" t="s">
        <v>214</v>
      </c>
      <c r="B532" s="19">
        <v>1361</v>
      </c>
      <c r="C532" s="31">
        <v>161110</v>
      </c>
      <c r="D532" s="27">
        <v>13.4</v>
      </c>
      <c r="E532" s="27">
        <v>217.8</v>
      </c>
      <c r="F532" s="27">
        <v>1310.2</v>
      </c>
      <c r="G532" s="27">
        <v>2401.1</v>
      </c>
      <c r="H532" s="27">
        <v>22780</v>
      </c>
    </row>
    <row r="533" spans="1:8" ht="12" customHeight="1">
      <c r="A533" s="6" t="s">
        <v>314</v>
      </c>
      <c r="B533" s="19">
        <v>1362</v>
      </c>
      <c r="C533" s="31">
        <v>290210</v>
      </c>
      <c r="D533" s="27">
        <v>69.3</v>
      </c>
      <c r="E533" s="27">
        <v>331.4</v>
      </c>
      <c r="F533" s="27">
        <v>1076.8</v>
      </c>
      <c r="G533" s="27">
        <v>274.7</v>
      </c>
      <c r="H533" s="27">
        <v>7383.3</v>
      </c>
    </row>
    <row r="534" spans="1:8" ht="12" customHeight="1">
      <c r="A534" s="6"/>
      <c r="B534" s="19"/>
      <c r="C534" s="31"/>
      <c r="D534" s="27"/>
      <c r="E534" s="27"/>
      <c r="F534" s="27"/>
      <c r="G534" s="27"/>
      <c r="H534" s="27"/>
    </row>
    <row r="535" spans="1:8" ht="12" customHeight="1">
      <c r="A535" s="6" t="s">
        <v>315</v>
      </c>
      <c r="B535" s="19">
        <v>1351</v>
      </c>
      <c r="C535" s="31">
        <v>161030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</row>
    <row r="536" spans="1:8" ht="12" customHeight="1">
      <c r="A536" s="6" t="s">
        <v>316</v>
      </c>
      <c r="B536" s="19">
        <v>1352</v>
      </c>
      <c r="C536" s="31">
        <v>161040</v>
      </c>
      <c r="D536" s="27">
        <v>0</v>
      </c>
      <c r="E536" s="27">
        <v>6735.7</v>
      </c>
      <c r="F536" s="27">
        <v>0</v>
      </c>
      <c r="G536" s="27">
        <v>0</v>
      </c>
      <c r="H536" s="27">
        <v>0</v>
      </c>
    </row>
    <row r="537" spans="1:8" ht="12" customHeight="1">
      <c r="A537" s="6" t="s">
        <v>317</v>
      </c>
      <c r="B537" s="19">
        <v>1353</v>
      </c>
      <c r="C537" s="31">
        <v>161050</v>
      </c>
      <c r="D537" s="27">
        <v>548.6</v>
      </c>
      <c r="E537" s="27">
        <v>136.1</v>
      </c>
      <c r="F537" s="27">
        <v>0</v>
      </c>
      <c r="G537" s="27">
        <v>0</v>
      </c>
      <c r="H537" s="27">
        <v>0</v>
      </c>
    </row>
    <row r="538" spans="1:8" ht="12" customHeight="1">
      <c r="A538" s="6" t="s">
        <v>318</v>
      </c>
      <c r="B538" s="19"/>
      <c r="C538" s="31">
        <v>161060</v>
      </c>
      <c r="D538" s="27">
        <v>0</v>
      </c>
      <c r="E538" s="27">
        <v>12582.4</v>
      </c>
      <c r="F538" s="27">
        <v>28208.1</v>
      </c>
      <c r="G538" s="27">
        <v>13892.6</v>
      </c>
      <c r="H538" s="27">
        <v>367921.3</v>
      </c>
    </row>
    <row r="539" spans="1:8" ht="12" customHeight="1">
      <c r="A539" s="6" t="s">
        <v>319</v>
      </c>
      <c r="B539" s="28">
        <v>1358</v>
      </c>
      <c r="C539" s="30">
        <v>161070</v>
      </c>
      <c r="D539" s="29">
        <v>9307.2</v>
      </c>
      <c r="E539" s="29">
        <v>102227.4</v>
      </c>
      <c r="F539" s="29">
        <v>126889.1</v>
      </c>
      <c r="G539" s="29">
        <v>154655</v>
      </c>
      <c r="H539" s="29">
        <v>381057.7</v>
      </c>
    </row>
    <row r="540" spans="1:8" ht="12" customHeight="1">
      <c r="A540" s="6" t="s">
        <v>320</v>
      </c>
      <c r="B540" s="19">
        <v>1421</v>
      </c>
      <c r="C540" s="31">
        <v>290215</v>
      </c>
      <c r="D540" s="27">
        <v>9855.8</v>
      </c>
      <c r="E540" s="27">
        <v>121681.6</v>
      </c>
      <c r="F540" s="27">
        <v>155097.2</v>
      </c>
      <c r="G540" s="27">
        <v>168547.6</v>
      </c>
      <c r="H540" s="27">
        <v>748978.9</v>
      </c>
    </row>
    <row r="541" spans="1:8" ht="12" customHeight="1">
      <c r="A541" s="6"/>
      <c r="B541" s="19"/>
      <c r="C541" s="31"/>
      <c r="D541" s="31"/>
      <c r="E541" s="31"/>
      <c r="F541" s="31"/>
      <c r="G541" s="31"/>
      <c r="H541" s="31"/>
    </row>
    <row r="542" spans="1:8" ht="12" customHeight="1">
      <c r="A542" s="6" t="s">
        <v>83</v>
      </c>
      <c r="B542" s="19">
        <v>1441</v>
      </c>
      <c r="C542" s="31">
        <v>290220</v>
      </c>
      <c r="D542" s="27">
        <v>-37057.2</v>
      </c>
      <c r="E542" s="27">
        <v>162145.7</v>
      </c>
      <c r="F542" s="27">
        <v>303032.3</v>
      </c>
      <c r="G542" s="27">
        <v>278279.7</v>
      </c>
      <c r="H542" s="27">
        <v>243694.4</v>
      </c>
    </row>
    <row r="543" spans="1:8" ht="12" customHeight="1">
      <c r="A543" s="6"/>
      <c r="B543" s="19"/>
      <c r="C543" s="31"/>
      <c r="D543" s="27"/>
      <c r="E543" s="27"/>
      <c r="F543" s="27"/>
      <c r="G543" s="27"/>
      <c r="H543" s="27"/>
    </row>
    <row r="544" spans="1:8" ht="12" customHeight="1">
      <c r="A544" s="6" t="s">
        <v>321</v>
      </c>
      <c r="B544" s="19">
        <v>1444</v>
      </c>
      <c r="C544" s="31">
        <v>290260</v>
      </c>
      <c r="D544" s="54">
        <v>-417</v>
      </c>
      <c r="E544" s="54">
        <v>945.4</v>
      </c>
      <c r="F544" s="54">
        <v>-3491.8</v>
      </c>
      <c r="G544" s="54">
        <v>476.6</v>
      </c>
      <c r="H544" s="54">
        <v>-1549.4</v>
      </c>
    </row>
    <row r="545" spans="1:8" ht="12" customHeight="1">
      <c r="A545" s="6"/>
      <c r="B545" s="19"/>
      <c r="C545" s="31"/>
      <c r="D545" s="31"/>
      <c r="E545" s="31"/>
      <c r="F545" s="31"/>
      <c r="G545" s="31"/>
      <c r="H545" s="31"/>
    </row>
    <row r="546" spans="1:8" ht="12" customHeight="1">
      <c r="A546" s="6" t="s">
        <v>92</v>
      </c>
      <c r="B546" s="19">
        <v>1363</v>
      </c>
      <c r="C546" s="31">
        <v>290265</v>
      </c>
      <c r="D546" s="27">
        <v>21350.8</v>
      </c>
      <c r="E546" s="27">
        <v>103328.1</v>
      </c>
      <c r="F546" s="27">
        <v>461718.1</v>
      </c>
      <c r="G546" s="27">
        <v>318335.7</v>
      </c>
      <c r="H546" s="27">
        <v>604862.1</v>
      </c>
    </row>
    <row r="547" spans="1:8" ht="12" customHeight="1">
      <c r="A547" s="6" t="s">
        <v>215</v>
      </c>
      <c r="B547" s="19">
        <v>1366</v>
      </c>
      <c r="C547" s="31">
        <v>183170</v>
      </c>
      <c r="D547" s="27">
        <v>0</v>
      </c>
      <c r="E547" s="27">
        <v>0</v>
      </c>
      <c r="F547" s="27">
        <v>29520.7</v>
      </c>
      <c r="G547" s="27">
        <v>0</v>
      </c>
      <c r="H547" s="27">
        <v>137636.8</v>
      </c>
    </row>
    <row r="548" spans="1:8" ht="12" customHeight="1">
      <c r="A548" s="6" t="s">
        <v>322</v>
      </c>
      <c r="B548" s="19">
        <v>1364</v>
      </c>
      <c r="C548" s="31">
        <v>290270</v>
      </c>
      <c r="D548" s="27">
        <v>1005</v>
      </c>
      <c r="E548" s="27">
        <v>19504.4</v>
      </c>
      <c r="F548" s="27">
        <v>21599.1</v>
      </c>
      <c r="G548" s="27">
        <v>48428.2</v>
      </c>
      <c r="H548" s="27">
        <v>85126.4</v>
      </c>
    </row>
    <row r="549" spans="1:8" ht="12" customHeight="1">
      <c r="A549" s="6" t="s">
        <v>323</v>
      </c>
      <c r="B549" s="19">
        <v>1365</v>
      </c>
      <c r="C549" s="31">
        <v>290275</v>
      </c>
      <c r="D549" s="27">
        <v>-143</v>
      </c>
      <c r="E549" s="27">
        <v>26981.1</v>
      </c>
      <c r="F549" s="27">
        <v>-27687.2</v>
      </c>
      <c r="G549" s="27">
        <v>81915.5</v>
      </c>
      <c r="H549" s="27">
        <v>237235.7</v>
      </c>
    </row>
    <row r="550" spans="1:8" ht="12" customHeight="1">
      <c r="A550" s="6" t="s">
        <v>324</v>
      </c>
      <c r="B550" s="19">
        <v>1374</v>
      </c>
      <c r="C550" s="31">
        <v>290280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</row>
    <row r="551" spans="2:8" ht="12" customHeight="1">
      <c r="B551" s="19"/>
      <c r="C551" s="31"/>
      <c r="D551" s="27"/>
      <c r="E551" s="27"/>
      <c r="F551" s="27"/>
      <c r="G551" s="27"/>
      <c r="H551" s="27"/>
    </row>
    <row r="552" spans="1:8" ht="12" customHeight="1">
      <c r="A552" s="6" t="s">
        <v>97</v>
      </c>
      <c r="B552" s="19">
        <v>1445</v>
      </c>
      <c r="C552" s="31">
        <v>290285</v>
      </c>
      <c r="D552" s="27">
        <v>21795.9</v>
      </c>
      <c r="E552" s="27">
        <v>150759</v>
      </c>
      <c r="F552" s="27">
        <v>481658.8</v>
      </c>
      <c r="G552" s="27">
        <v>449156</v>
      </c>
      <c r="H552" s="27">
        <v>1063311.7</v>
      </c>
    </row>
    <row r="553" spans="1:8" ht="12" customHeight="1">
      <c r="A553" s="6"/>
      <c r="B553" s="19"/>
      <c r="C553" s="31"/>
      <c r="D553" s="27"/>
      <c r="E553" s="27"/>
      <c r="F553" s="27"/>
      <c r="G553" s="27"/>
      <c r="H553" s="27"/>
    </row>
    <row r="554" spans="1:8" ht="12" customHeight="1">
      <c r="A554" s="6" t="s">
        <v>98</v>
      </c>
      <c r="B554" s="28">
        <v>1447</v>
      </c>
      <c r="C554" s="30">
        <v>290300</v>
      </c>
      <c r="D554" s="29">
        <v>-15261.3</v>
      </c>
      <c r="E554" s="29">
        <v>312904.7</v>
      </c>
      <c r="F554" s="29">
        <v>784691.1</v>
      </c>
      <c r="G554" s="29">
        <v>727435.7</v>
      </c>
      <c r="H554" s="29">
        <v>1307006.1</v>
      </c>
    </row>
    <row r="555" spans="1:8" ht="12" customHeight="1">
      <c r="A555" s="6"/>
      <c r="B555" s="52"/>
      <c r="C555" s="53"/>
      <c r="D555" s="54"/>
      <c r="E555" s="54"/>
      <c r="F555" s="54"/>
      <c r="G555" s="54"/>
      <c r="H555" s="54"/>
    </row>
    <row r="556" spans="1:8" ht="12" customHeight="1">
      <c r="A556" s="6"/>
      <c r="B556" s="19"/>
      <c r="C556" s="31"/>
      <c r="D556" s="18"/>
      <c r="E556" s="18"/>
      <c r="F556" s="18"/>
      <c r="G556" s="18"/>
      <c r="H556" s="18"/>
    </row>
    <row r="557" spans="1:8" ht="12" customHeight="1">
      <c r="A557" s="5" t="s">
        <v>325</v>
      </c>
      <c r="B557" s="19"/>
      <c r="C557" s="31"/>
      <c r="D557" s="18"/>
      <c r="E557" s="18"/>
      <c r="F557" s="18"/>
      <c r="G557" s="18"/>
      <c r="H557" s="18"/>
    </row>
    <row r="558" spans="1:8" ht="12" customHeight="1">
      <c r="A558" s="6" t="s">
        <v>326</v>
      </c>
      <c r="B558" s="19">
        <v>1426</v>
      </c>
      <c r="C558" s="31">
        <v>290308</v>
      </c>
      <c r="D558" s="27">
        <v>31001.3</v>
      </c>
      <c r="E558" s="27">
        <v>27373.7</v>
      </c>
      <c r="F558" s="27">
        <v>33279.8</v>
      </c>
      <c r="G558" s="27">
        <v>8308.5</v>
      </c>
      <c r="H558" s="27">
        <v>1951.5</v>
      </c>
    </row>
    <row r="559" spans="1:8" ht="12" customHeight="1">
      <c r="A559" s="6" t="s">
        <v>327</v>
      </c>
      <c r="B559" s="19">
        <v>1386</v>
      </c>
      <c r="C559" s="31">
        <v>290180</v>
      </c>
      <c r="D559" s="27">
        <v>-15153.1</v>
      </c>
      <c r="E559" s="27">
        <v>-5438.2</v>
      </c>
      <c r="F559" s="27">
        <v>-27960.1</v>
      </c>
      <c r="G559" s="27">
        <v>1649.4</v>
      </c>
      <c r="H559" s="27">
        <v>-15681</v>
      </c>
    </row>
    <row r="560" spans="1:8" ht="12" customHeight="1">
      <c r="A560" s="33" t="s">
        <v>328</v>
      </c>
      <c r="B560" s="19"/>
      <c r="C560" s="31">
        <v>185190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</row>
    <row r="561" spans="1:8" ht="12" customHeight="1">
      <c r="A561" s="6" t="s">
        <v>329</v>
      </c>
      <c r="B561" s="19">
        <v>1387</v>
      </c>
      <c r="C561" s="31">
        <v>183210</v>
      </c>
      <c r="D561" s="27">
        <v>0</v>
      </c>
      <c r="E561" s="27">
        <v>-1719.5</v>
      </c>
      <c r="F561" s="27">
        <v>0</v>
      </c>
      <c r="G561" s="27">
        <v>0</v>
      </c>
      <c r="H561" s="27">
        <v>0</v>
      </c>
    </row>
    <row r="562" spans="1:8" ht="12" customHeight="1">
      <c r="A562" s="6" t="s">
        <v>330</v>
      </c>
      <c r="B562" s="19">
        <v>1389</v>
      </c>
      <c r="C562" s="31">
        <v>183230</v>
      </c>
      <c r="D562" s="27">
        <v>4746.4</v>
      </c>
      <c r="E562" s="27">
        <v>10481.3</v>
      </c>
      <c r="F562" s="27">
        <v>37054.9</v>
      </c>
      <c r="G562" s="27">
        <v>21246.6</v>
      </c>
      <c r="H562" s="27">
        <v>-71639.1</v>
      </c>
    </row>
    <row r="563" spans="1:8" ht="12" customHeight="1">
      <c r="A563" s="6" t="s">
        <v>331</v>
      </c>
      <c r="B563" s="19">
        <v>1393</v>
      </c>
      <c r="C563" s="31">
        <v>183240</v>
      </c>
      <c r="D563" s="27">
        <v>33565.8</v>
      </c>
      <c r="E563" s="27">
        <v>27851.3</v>
      </c>
      <c r="F563" s="27">
        <v>37689.5</v>
      </c>
      <c r="G563" s="27">
        <v>46724.9</v>
      </c>
      <c r="H563" s="27">
        <v>7729.1</v>
      </c>
    </row>
    <row r="564" spans="1:8" s="5" customFormat="1" ht="12" customHeight="1">
      <c r="A564" s="6" t="s">
        <v>332</v>
      </c>
      <c r="B564" s="28">
        <v>1394</v>
      </c>
      <c r="C564" s="30">
        <v>183250</v>
      </c>
      <c r="D564" s="29">
        <v>-27618.9</v>
      </c>
      <c r="E564" s="29">
        <v>223.4</v>
      </c>
      <c r="F564" s="29">
        <v>1757.5</v>
      </c>
      <c r="G564" s="29">
        <v>74163.7</v>
      </c>
      <c r="H564" s="29">
        <v>35604.8</v>
      </c>
    </row>
    <row r="565" spans="1:8" ht="12" customHeight="1">
      <c r="A565" s="6" t="s">
        <v>333</v>
      </c>
      <c r="B565" s="19">
        <v>1431</v>
      </c>
      <c r="C565" s="31">
        <v>290305</v>
      </c>
      <c r="D565" s="27">
        <v>26541.7</v>
      </c>
      <c r="E565" s="27">
        <v>58772</v>
      </c>
      <c r="F565" s="27">
        <v>81821.5</v>
      </c>
      <c r="G565" s="27">
        <v>152093</v>
      </c>
      <c r="H565" s="27">
        <v>-42034.8</v>
      </c>
    </row>
    <row r="566" spans="1:8" ht="12" customHeight="1">
      <c r="A566" s="6"/>
      <c r="B566" s="19"/>
      <c r="C566" s="31"/>
      <c r="D566" s="31"/>
      <c r="E566" s="31"/>
      <c r="F566" s="31"/>
      <c r="G566" s="31"/>
      <c r="H566" s="31"/>
    </row>
    <row r="567" spans="1:8" ht="12" customHeight="1">
      <c r="A567" s="5" t="s">
        <v>334</v>
      </c>
      <c r="B567" s="19"/>
      <c r="C567" s="31"/>
      <c r="D567" s="18"/>
      <c r="E567" s="18"/>
      <c r="F567" s="18"/>
      <c r="G567" s="18"/>
      <c r="H567" s="18"/>
    </row>
    <row r="568" spans="1:8" ht="12" customHeight="1">
      <c r="A568" s="6" t="s">
        <v>335</v>
      </c>
      <c r="B568" s="19">
        <v>1399</v>
      </c>
      <c r="C568" s="31">
        <v>183270</v>
      </c>
      <c r="D568" s="27">
        <v>28893.4</v>
      </c>
      <c r="E568" s="27">
        <v>-23992.2</v>
      </c>
      <c r="F568" s="27">
        <v>121338.3</v>
      </c>
      <c r="G568" s="27">
        <v>-68965.7</v>
      </c>
      <c r="H568" s="27">
        <v>100643.2</v>
      </c>
    </row>
    <row r="569" spans="1:8" ht="12" customHeight="1">
      <c r="A569" s="6" t="s">
        <v>336</v>
      </c>
      <c r="B569" s="19">
        <v>1398</v>
      </c>
      <c r="C569" s="31">
        <v>183260</v>
      </c>
      <c r="D569" s="27">
        <v>-7391.8</v>
      </c>
      <c r="E569" s="27">
        <v>59977.4</v>
      </c>
      <c r="F569" s="27">
        <v>297758.7</v>
      </c>
      <c r="G569" s="27">
        <v>271110.1</v>
      </c>
      <c r="H569" s="27">
        <v>412459.6</v>
      </c>
    </row>
    <row r="570" spans="1:8" ht="12" customHeight="1">
      <c r="A570" s="6" t="s">
        <v>337</v>
      </c>
      <c r="B570" s="19">
        <v>1402</v>
      </c>
      <c r="C570" s="31">
        <v>183310</v>
      </c>
      <c r="D570" s="27">
        <v>13377.9</v>
      </c>
      <c r="E570" s="27">
        <v>55350</v>
      </c>
      <c r="F570" s="27">
        <v>374076.9</v>
      </c>
      <c r="G570" s="27">
        <v>95043.9</v>
      </c>
      <c r="H570" s="27">
        <v>-152608.4</v>
      </c>
    </row>
    <row r="571" spans="1:8" ht="12" customHeight="1">
      <c r="A571" s="6" t="s">
        <v>338</v>
      </c>
      <c r="B571" s="19">
        <v>1401</v>
      </c>
      <c r="C571" s="31">
        <v>183300</v>
      </c>
      <c r="D571" s="27">
        <v>-1803</v>
      </c>
      <c r="E571" s="27">
        <v>17323.6</v>
      </c>
      <c r="F571" s="27">
        <v>-2291.1</v>
      </c>
      <c r="G571" s="27">
        <v>-13826.5</v>
      </c>
      <c r="H571" s="27">
        <v>523518</v>
      </c>
    </row>
    <row r="572" spans="1:8" ht="12" customHeight="1">
      <c r="A572" s="6" t="s">
        <v>339</v>
      </c>
      <c r="B572" s="19">
        <v>1400</v>
      </c>
      <c r="C572" s="31">
        <v>183290</v>
      </c>
      <c r="D572" s="27">
        <v>83.7</v>
      </c>
      <c r="E572" s="27">
        <v>-3048.6</v>
      </c>
      <c r="F572" s="27">
        <v>-3888.5</v>
      </c>
      <c r="G572" s="27">
        <v>2272.9</v>
      </c>
      <c r="H572" s="27">
        <v>1002.1</v>
      </c>
    </row>
    <row r="573" spans="1:8" ht="12" customHeight="1">
      <c r="A573" s="6" t="s">
        <v>340</v>
      </c>
      <c r="B573" s="52">
        <v>1403</v>
      </c>
      <c r="C573" s="53">
        <v>183320</v>
      </c>
      <c r="D573" s="54">
        <v>23990</v>
      </c>
      <c r="E573" s="54">
        <v>40145</v>
      </c>
      <c r="F573" s="54">
        <v>10879.4</v>
      </c>
      <c r="G573" s="54">
        <v>14322.4</v>
      </c>
      <c r="H573" s="54">
        <v>-8994.1</v>
      </c>
    </row>
    <row r="574" spans="1:8" ht="12" customHeight="1">
      <c r="A574" s="33" t="s">
        <v>341</v>
      </c>
      <c r="B574" s="28"/>
      <c r="C574" s="70">
        <v>185311</v>
      </c>
      <c r="D574" s="29">
        <v>515.1</v>
      </c>
      <c r="E574" s="29">
        <v>895</v>
      </c>
      <c r="F574" s="29">
        <v>872.8</v>
      </c>
      <c r="G574" s="29">
        <v>692.2</v>
      </c>
      <c r="H574" s="29">
        <v>475.8</v>
      </c>
    </row>
    <row r="575" spans="1:8" ht="12" customHeight="1">
      <c r="A575" s="6" t="s">
        <v>342</v>
      </c>
      <c r="B575" s="19">
        <v>1434</v>
      </c>
      <c r="C575" s="31">
        <v>290310</v>
      </c>
      <c r="D575" s="27">
        <v>57665.3</v>
      </c>
      <c r="E575" s="27">
        <v>146650.2</v>
      </c>
      <c r="F575" s="27">
        <v>798746.4</v>
      </c>
      <c r="G575" s="27">
        <v>300649.3</v>
      </c>
      <c r="H575" s="27">
        <v>876496.2</v>
      </c>
    </row>
    <row r="576" spans="1:8" ht="12" customHeight="1">
      <c r="A576" s="6"/>
      <c r="B576" s="19"/>
      <c r="C576" s="31"/>
      <c r="D576" s="31"/>
      <c r="E576" s="31"/>
      <c r="F576" s="31"/>
      <c r="G576" s="31"/>
      <c r="H576" s="31"/>
    </row>
    <row r="577" spans="1:8" ht="12" customHeight="1">
      <c r="A577" s="6" t="s">
        <v>343</v>
      </c>
      <c r="B577" s="19">
        <v>1406</v>
      </c>
      <c r="C577" s="31">
        <v>170300</v>
      </c>
      <c r="D577" s="27">
        <v>37300.2</v>
      </c>
      <c r="E577" s="27">
        <v>24363.9</v>
      </c>
      <c r="F577" s="27">
        <v>155906.9</v>
      </c>
      <c r="G577" s="27">
        <v>70234.4</v>
      </c>
      <c r="H577" s="27">
        <v>97069.1</v>
      </c>
    </row>
    <row r="578" spans="1:8" ht="12" customHeight="1">
      <c r="A578" s="6"/>
      <c r="B578" s="19"/>
      <c r="C578" s="31"/>
      <c r="D578" s="27"/>
      <c r="E578" s="27"/>
      <c r="F578" s="27"/>
      <c r="G578" s="27"/>
      <c r="H578" s="27"/>
    </row>
    <row r="579" spans="1:8" ht="12" customHeight="1">
      <c r="A579" s="6" t="s">
        <v>344</v>
      </c>
      <c r="B579" s="19">
        <v>1450</v>
      </c>
      <c r="C579" s="31">
        <v>290325</v>
      </c>
      <c r="D579" s="27">
        <v>106245.8</v>
      </c>
      <c r="E579" s="27">
        <v>542690.7</v>
      </c>
      <c r="F579" s="27">
        <v>1821166</v>
      </c>
      <c r="G579" s="27">
        <v>1250412.4</v>
      </c>
      <c r="H579" s="27">
        <v>2238536.6</v>
      </c>
    </row>
    <row r="580" spans="1:8" ht="12" customHeight="1">
      <c r="A580" s="6"/>
      <c r="B580" s="19"/>
      <c r="C580" s="31"/>
      <c r="D580" s="27"/>
      <c r="E580" s="27"/>
      <c r="F580" s="27"/>
      <c r="G580" s="27"/>
      <c r="H580" s="27"/>
    </row>
    <row r="581" spans="1:8" ht="12" customHeight="1">
      <c r="A581" s="6"/>
      <c r="B581" s="19"/>
      <c r="C581" s="31"/>
      <c r="D581" s="27"/>
      <c r="E581" s="27"/>
      <c r="F581" s="27"/>
      <c r="G581" s="27"/>
      <c r="H581" s="27"/>
    </row>
    <row r="582" spans="1:8" ht="12" customHeight="1">
      <c r="A582" s="5" t="s">
        <v>345</v>
      </c>
      <c r="B582" s="19"/>
      <c r="C582" s="31"/>
      <c r="D582" s="27"/>
      <c r="E582" s="27"/>
      <c r="F582" s="27"/>
      <c r="G582" s="27"/>
      <c r="H582" s="27"/>
    </row>
    <row r="583" spans="1:8" ht="12" customHeight="1">
      <c r="A583" s="6" t="s">
        <v>312</v>
      </c>
      <c r="B583" s="19">
        <v>1447</v>
      </c>
      <c r="C583" s="31">
        <v>290300</v>
      </c>
      <c r="D583" s="27">
        <v>-15261.3</v>
      </c>
      <c r="E583" s="27">
        <v>312904.7</v>
      </c>
      <c r="F583" s="27">
        <v>784691.1</v>
      </c>
      <c r="G583" s="27">
        <v>727435.7</v>
      </c>
      <c r="H583" s="27">
        <v>1307006.1</v>
      </c>
    </row>
    <row r="584" spans="1:8" ht="12" customHeight="1">
      <c r="A584" s="6" t="s">
        <v>213</v>
      </c>
      <c r="B584" s="28">
        <v>1163</v>
      </c>
      <c r="C584" s="30">
        <v>150200</v>
      </c>
      <c r="D584" s="29">
        <v>38917.6</v>
      </c>
      <c r="E584" s="29">
        <v>133943.4</v>
      </c>
      <c r="F584" s="29">
        <v>289493.3</v>
      </c>
      <c r="G584" s="29">
        <v>345438.4</v>
      </c>
      <c r="H584" s="29">
        <v>1381347.9</v>
      </c>
    </row>
    <row r="585" spans="1:8" ht="12" customHeight="1">
      <c r="A585" s="6" t="s">
        <v>346</v>
      </c>
      <c r="B585" s="19">
        <v>1455</v>
      </c>
      <c r="C585" s="31">
        <v>290303</v>
      </c>
      <c r="D585" s="27">
        <v>-54178.9</v>
      </c>
      <c r="E585" s="27">
        <v>178961.3</v>
      </c>
      <c r="F585" s="27">
        <v>495197.9</v>
      </c>
      <c r="G585" s="27">
        <v>381997.2</v>
      </c>
      <c r="H585" s="27">
        <v>-74341.9</v>
      </c>
    </row>
    <row r="586" spans="1:8" ht="12" customHeight="1">
      <c r="A586" s="6"/>
      <c r="B586" s="19"/>
      <c r="C586" s="31"/>
      <c r="D586" s="31"/>
      <c r="E586" s="31"/>
      <c r="F586" s="31"/>
      <c r="G586" s="31"/>
      <c r="H586" s="31"/>
    </row>
    <row r="587" spans="1:8" ht="12" customHeight="1">
      <c r="A587" s="5" t="s">
        <v>347</v>
      </c>
      <c r="B587" s="19"/>
      <c r="C587" s="31"/>
      <c r="D587" s="27"/>
      <c r="E587" s="27"/>
      <c r="F587" s="27"/>
      <c r="G587" s="27"/>
      <c r="H587" s="27"/>
    </row>
    <row r="588" spans="1:8" ht="12" customHeight="1">
      <c r="A588" s="6" t="s">
        <v>312</v>
      </c>
      <c r="B588" s="19">
        <v>1431</v>
      </c>
      <c r="C588" s="31">
        <v>290305</v>
      </c>
      <c r="D588" s="27">
        <v>26541.7</v>
      </c>
      <c r="E588" s="27">
        <v>58772</v>
      </c>
      <c r="F588" s="27">
        <v>81821.5</v>
      </c>
      <c r="G588" s="27">
        <v>152093</v>
      </c>
      <c r="H588" s="27">
        <v>-42034.8</v>
      </c>
    </row>
    <row r="589" spans="1:8" ht="12" customHeight="1">
      <c r="A589" s="6" t="s">
        <v>213</v>
      </c>
      <c r="B589" s="28">
        <v>1259</v>
      </c>
      <c r="C589" s="30">
        <v>290307</v>
      </c>
      <c r="D589" s="29">
        <v>22660.7</v>
      </c>
      <c r="E589" s="29">
        <v>24902.6</v>
      </c>
      <c r="F589" s="29">
        <v>14641.2</v>
      </c>
      <c r="G589" s="29">
        <v>26867</v>
      </c>
      <c r="H589" s="29">
        <v>16974.7</v>
      </c>
    </row>
    <row r="590" spans="1:8" ht="12" customHeight="1">
      <c r="A590" s="6" t="s">
        <v>346</v>
      </c>
      <c r="B590" s="19">
        <v>1457</v>
      </c>
      <c r="C590" s="31">
        <v>290309</v>
      </c>
      <c r="D590" s="27">
        <v>3881</v>
      </c>
      <c r="E590" s="27">
        <v>33869.4</v>
      </c>
      <c r="F590" s="27">
        <v>67180.3</v>
      </c>
      <c r="G590" s="27">
        <v>125226.1</v>
      </c>
      <c r="H590" s="27">
        <v>-59009.4</v>
      </c>
    </row>
    <row r="591" spans="1:8" ht="12" customHeight="1">
      <c r="A591" s="13"/>
      <c r="B591" s="28"/>
      <c r="C591" s="30"/>
      <c r="D591" s="30"/>
      <c r="E591" s="30"/>
      <c r="F591" s="30"/>
      <c r="G591" s="30"/>
      <c r="H591" s="30"/>
    </row>
    <row r="592" spans="1:8" ht="12" customHeight="1">
      <c r="A592" s="6"/>
      <c r="B592" s="19"/>
      <c r="C592" s="31"/>
      <c r="D592" s="18"/>
      <c r="E592" s="18"/>
      <c r="F592" s="18"/>
      <c r="G592" s="18"/>
      <c r="H592" s="18"/>
    </row>
    <row r="593" spans="1:8" ht="12" customHeight="1">
      <c r="A593" s="6"/>
      <c r="B593" s="19"/>
      <c r="C593" s="31"/>
      <c r="D593" s="18"/>
      <c r="E593" s="18"/>
      <c r="F593" s="18"/>
      <c r="G593" s="18"/>
      <c r="H593" s="18"/>
    </row>
    <row r="594" spans="1:8" ht="12" customHeight="1">
      <c r="A594" s="1" t="s">
        <v>348</v>
      </c>
      <c r="B594" s="2"/>
      <c r="C594" s="3" t="s">
        <v>349</v>
      </c>
      <c r="D594" s="4"/>
      <c r="E594" s="4"/>
      <c r="F594" s="4"/>
      <c r="G594" s="4"/>
      <c r="H594" s="4"/>
    </row>
    <row r="595" spans="1:8" ht="12" customHeight="1">
      <c r="A595" s="6"/>
      <c r="B595" s="7" t="s">
        <v>2</v>
      </c>
      <c r="C595" s="8"/>
      <c r="D595" s="9"/>
      <c r="E595" s="9"/>
      <c r="F595" s="9"/>
      <c r="G595" s="9"/>
      <c r="H595" s="10"/>
    </row>
    <row r="596" spans="1:8" ht="12" customHeight="1">
      <c r="A596" s="11" t="s">
        <v>3</v>
      </c>
      <c r="B596" s="7" t="s">
        <v>4</v>
      </c>
      <c r="C596" s="12" t="s">
        <v>5</v>
      </c>
      <c r="D596" s="146" t="s">
        <v>6</v>
      </c>
      <c r="E596" s="146"/>
      <c r="F596" s="146"/>
      <c r="G596" s="146"/>
      <c r="H596" s="146"/>
    </row>
    <row r="597" spans="1:8" ht="12" customHeight="1">
      <c r="A597" s="13" t="s">
        <v>7</v>
      </c>
      <c r="B597" s="14" t="s">
        <v>8</v>
      </c>
      <c r="C597" s="15" t="s">
        <v>9</v>
      </c>
      <c r="D597" s="15" t="s">
        <v>10</v>
      </c>
      <c r="E597" s="77" t="s">
        <v>11</v>
      </c>
      <c r="F597" s="77" t="s">
        <v>12</v>
      </c>
      <c r="G597" s="77" t="s">
        <v>13</v>
      </c>
      <c r="H597" s="15" t="s">
        <v>14</v>
      </c>
    </row>
    <row r="598" spans="1:8" ht="12" customHeight="1">
      <c r="A598" s="6"/>
      <c r="B598" s="19"/>
      <c r="C598" s="31"/>
      <c r="D598" s="18"/>
      <c r="E598" s="18"/>
      <c r="F598" s="18"/>
      <c r="G598" s="18"/>
      <c r="H598" s="18"/>
    </row>
    <row r="599" spans="1:8" ht="12" customHeight="1">
      <c r="A599" s="6"/>
      <c r="B599" s="19"/>
      <c r="C599" s="31"/>
      <c r="D599" s="18"/>
      <c r="E599" s="18"/>
      <c r="F599" s="18"/>
      <c r="G599" s="18"/>
      <c r="H599" s="18"/>
    </row>
    <row r="600" spans="1:8" ht="12" customHeight="1">
      <c r="A600" s="5" t="s">
        <v>350</v>
      </c>
      <c r="B600" s="19"/>
      <c r="C600" s="31"/>
      <c r="D600" s="18" t="s">
        <v>21</v>
      </c>
      <c r="E600" s="18" t="s">
        <v>21</v>
      </c>
      <c r="F600" s="18" t="s">
        <v>21</v>
      </c>
      <c r="G600" s="18" t="s">
        <v>21</v>
      </c>
      <c r="H600" s="18" t="s">
        <v>21</v>
      </c>
    </row>
    <row r="601" spans="1:8" ht="12" customHeight="1">
      <c r="A601" s="6" t="s">
        <v>310</v>
      </c>
      <c r="B601" s="19">
        <v>1327</v>
      </c>
      <c r="C601" s="31">
        <v>170260</v>
      </c>
      <c r="D601" s="27">
        <v>58292.2</v>
      </c>
      <c r="E601" s="27">
        <v>75346.9</v>
      </c>
      <c r="F601" s="27">
        <v>242873.3</v>
      </c>
      <c r="G601" s="27">
        <v>391526.6</v>
      </c>
      <c r="H601" s="27">
        <v>-298779</v>
      </c>
    </row>
    <row r="602" spans="1:8" ht="12" customHeight="1">
      <c r="A602" s="6" t="s">
        <v>351</v>
      </c>
      <c r="B602" s="19">
        <v>1518</v>
      </c>
      <c r="C602" s="31">
        <v>170309</v>
      </c>
      <c r="D602" s="27">
        <v>4392.6</v>
      </c>
      <c r="E602" s="27">
        <v>37153.9</v>
      </c>
      <c r="F602" s="27">
        <v>117444.1</v>
      </c>
      <c r="G602" s="27">
        <v>122114</v>
      </c>
      <c r="H602" s="27">
        <v>546222.6</v>
      </c>
    </row>
    <row r="603" spans="1:8" ht="12" customHeight="1">
      <c r="A603" s="6" t="s">
        <v>352</v>
      </c>
      <c r="B603" s="19">
        <v>1516</v>
      </c>
      <c r="C603" s="31">
        <v>171360</v>
      </c>
      <c r="D603" s="27">
        <v>2779.3</v>
      </c>
      <c r="E603" s="27">
        <v>7307.7</v>
      </c>
      <c r="F603" s="27">
        <v>27824.8</v>
      </c>
      <c r="G603" s="27">
        <v>169</v>
      </c>
      <c r="H603" s="27">
        <v>-4364.4</v>
      </c>
    </row>
    <row r="604" spans="1:8" ht="12" customHeight="1">
      <c r="A604" s="33" t="s">
        <v>353</v>
      </c>
      <c r="B604" s="19">
        <v>1521</v>
      </c>
      <c r="C604" s="31">
        <v>171390</v>
      </c>
      <c r="D604" s="27">
        <v>0</v>
      </c>
      <c r="E604" s="27">
        <v>0</v>
      </c>
      <c r="F604" s="27">
        <v>0</v>
      </c>
      <c r="G604" s="27">
        <v>-10</v>
      </c>
      <c r="H604" s="27">
        <v>0</v>
      </c>
    </row>
    <row r="605" spans="1:8" ht="12" customHeight="1">
      <c r="A605" s="6" t="s">
        <v>354</v>
      </c>
      <c r="B605" s="19">
        <v>1524</v>
      </c>
      <c r="C605" s="31">
        <v>171380</v>
      </c>
      <c r="D605" s="27">
        <v>-30930.4</v>
      </c>
      <c r="E605" s="27">
        <v>-58061.6</v>
      </c>
      <c r="F605" s="27">
        <v>7727.1</v>
      </c>
      <c r="G605" s="27">
        <v>3409.9</v>
      </c>
      <c r="H605" s="27">
        <v>37248.1</v>
      </c>
    </row>
    <row r="606" spans="1:8" ht="12" customHeight="1">
      <c r="A606" s="6" t="s">
        <v>355</v>
      </c>
      <c r="B606" s="19">
        <v>1163</v>
      </c>
      <c r="C606" s="31">
        <v>150200</v>
      </c>
      <c r="D606" s="27">
        <v>38917.6</v>
      </c>
      <c r="E606" s="27">
        <v>133943.4</v>
      </c>
      <c r="F606" s="27">
        <v>289493.3</v>
      </c>
      <c r="G606" s="27">
        <v>345438.4</v>
      </c>
      <c r="H606" s="27">
        <v>1381347.9</v>
      </c>
    </row>
    <row r="607" spans="1:8" s="5" customFormat="1" ht="12" customHeight="1">
      <c r="A607" s="6" t="s">
        <v>356</v>
      </c>
      <c r="B607" s="28">
        <v>1259</v>
      </c>
      <c r="C607" s="30">
        <v>290307</v>
      </c>
      <c r="D607" s="29">
        <v>22660.7</v>
      </c>
      <c r="E607" s="29">
        <v>24902.6</v>
      </c>
      <c r="F607" s="29">
        <v>14641.2</v>
      </c>
      <c r="G607" s="29">
        <v>26867</v>
      </c>
      <c r="H607" s="29">
        <v>16974.7</v>
      </c>
    </row>
    <row r="608" spans="1:8" ht="12" customHeight="1">
      <c r="A608" s="6" t="s">
        <v>357</v>
      </c>
      <c r="B608" s="19">
        <v>1554</v>
      </c>
      <c r="C608" s="31">
        <v>290350</v>
      </c>
      <c r="D608" s="27">
        <v>87326.6</v>
      </c>
      <c r="E608" s="27">
        <v>146285.1</v>
      </c>
      <c r="F608" s="27">
        <v>465115.5</v>
      </c>
      <c r="G608" s="27">
        <v>645286.8</v>
      </c>
      <c r="H608" s="27">
        <v>586204.9</v>
      </c>
    </row>
    <row r="609" spans="1:8" ht="12" customHeight="1">
      <c r="A609" s="6"/>
      <c r="B609" s="19"/>
      <c r="C609" s="31"/>
      <c r="D609" s="31"/>
      <c r="E609" s="31"/>
      <c r="F609" s="31"/>
      <c r="G609" s="31"/>
      <c r="H609" s="31"/>
    </row>
    <row r="610" spans="1:8" ht="12" customHeight="1">
      <c r="A610" s="5" t="s">
        <v>358</v>
      </c>
      <c r="B610" s="19"/>
      <c r="C610" s="31"/>
      <c r="D610" s="27"/>
      <c r="E610" s="27"/>
      <c r="F610" s="27"/>
      <c r="G610" s="27"/>
      <c r="H610" s="27"/>
    </row>
    <row r="611" spans="1:8" ht="12" customHeight="1">
      <c r="A611" s="6" t="s">
        <v>359</v>
      </c>
      <c r="B611" s="19">
        <v>1460</v>
      </c>
      <c r="C611" s="31">
        <v>290385</v>
      </c>
      <c r="D611" s="27">
        <v>-45</v>
      </c>
      <c r="E611" s="27">
        <v>-98.7</v>
      </c>
      <c r="F611" s="27">
        <v>0</v>
      </c>
      <c r="G611" s="27">
        <v>0</v>
      </c>
      <c r="H611" s="27">
        <v>0</v>
      </c>
    </row>
    <row r="612" spans="1:8" ht="12" customHeight="1">
      <c r="A612" s="6"/>
      <c r="B612" s="19"/>
      <c r="C612" s="31"/>
      <c r="D612" s="27"/>
      <c r="E612" s="27"/>
      <c r="F612" s="27"/>
      <c r="G612" s="27"/>
      <c r="H612" s="27"/>
    </row>
    <row r="613" spans="1:8" ht="12" customHeight="1">
      <c r="A613" s="5" t="s">
        <v>360</v>
      </c>
      <c r="B613" s="19"/>
      <c r="C613" s="31"/>
      <c r="D613" s="27"/>
      <c r="E613" s="27"/>
      <c r="F613" s="27"/>
      <c r="G613" s="27"/>
      <c r="H613" s="27"/>
    </row>
    <row r="614" spans="1:8" ht="12" customHeight="1">
      <c r="A614" s="6" t="s">
        <v>465</v>
      </c>
      <c r="B614" s="19" t="s">
        <v>466</v>
      </c>
      <c r="C614" s="31" t="s">
        <v>467</v>
      </c>
      <c r="D614" s="27">
        <v>-51382.5</v>
      </c>
      <c r="E614" s="27">
        <v>88473.5</v>
      </c>
      <c r="F614" s="27">
        <v>-419768.5</v>
      </c>
      <c r="G614" s="27">
        <v>-308654.6</v>
      </c>
      <c r="H614" s="27">
        <v>225507.2</v>
      </c>
    </row>
    <row r="615" spans="1:8" ht="12" customHeight="1">
      <c r="A615" s="6" t="s">
        <v>361</v>
      </c>
      <c r="B615" s="19">
        <v>1462</v>
      </c>
      <c r="C615" s="31">
        <v>290360</v>
      </c>
      <c r="D615" s="27">
        <v>21190.9</v>
      </c>
      <c r="E615" s="27">
        <v>50874.7</v>
      </c>
      <c r="F615" s="27">
        <v>813098.9</v>
      </c>
      <c r="G615" s="27">
        <v>427329.4</v>
      </c>
      <c r="H615" s="27">
        <v>16910.9</v>
      </c>
    </row>
    <row r="616" spans="1:8" ht="12" customHeight="1">
      <c r="A616" s="6" t="s">
        <v>362</v>
      </c>
      <c r="B616" s="19">
        <v>1463</v>
      </c>
      <c r="C616" s="31">
        <v>290365</v>
      </c>
      <c r="D616" s="27">
        <v>0</v>
      </c>
      <c r="E616" s="27">
        <v>-2517.1</v>
      </c>
      <c r="F616" s="27">
        <v>-16651.4</v>
      </c>
      <c r="G616" s="27">
        <v>-4400.1</v>
      </c>
      <c r="H616" s="27">
        <v>-901.2</v>
      </c>
    </row>
    <row r="617" spans="1:8" ht="12" customHeight="1">
      <c r="A617" s="6" t="s">
        <v>363</v>
      </c>
      <c r="B617" s="19">
        <v>1467</v>
      </c>
      <c r="C617" s="31">
        <v>290370</v>
      </c>
      <c r="D617" s="27">
        <v>0</v>
      </c>
      <c r="E617" s="27">
        <v>-702</v>
      </c>
      <c r="F617" s="27">
        <v>-954.5</v>
      </c>
      <c r="G617" s="27">
        <v>0</v>
      </c>
      <c r="H617" s="27">
        <v>-2494.6</v>
      </c>
    </row>
    <row r="618" spans="1:8" ht="12" customHeight="1">
      <c r="A618" s="6" t="s">
        <v>364</v>
      </c>
      <c r="B618" s="28"/>
      <c r="C618" s="30">
        <v>193150</v>
      </c>
      <c r="D618" s="29">
        <v>1990.6</v>
      </c>
      <c r="E618" s="29">
        <v>-322.1</v>
      </c>
      <c r="F618" s="29">
        <v>9746</v>
      </c>
      <c r="G618" s="29">
        <v>3191</v>
      </c>
      <c r="H618" s="29">
        <v>6550.1</v>
      </c>
    </row>
    <row r="619" spans="1:8" ht="12" customHeight="1">
      <c r="A619" s="6" t="s">
        <v>365</v>
      </c>
      <c r="B619" s="19">
        <v>1531</v>
      </c>
      <c r="C619" s="31">
        <v>290380</v>
      </c>
      <c r="D619" s="27">
        <v>-28201</v>
      </c>
      <c r="E619" s="27">
        <v>135806.9</v>
      </c>
      <c r="F619" s="27">
        <v>385470.6</v>
      </c>
      <c r="G619" s="27">
        <v>117465.7</v>
      </c>
      <c r="H619" s="27">
        <v>245572.4</v>
      </c>
    </row>
    <row r="620" spans="1:8" ht="12" customHeight="1">
      <c r="A620" s="6"/>
      <c r="B620" s="19"/>
      <c r="C620" s="31"/>
      <c r="D620" s="31"/>
      <c r="E620" s="31"/>
      <c r="F620" s="31"/>
      <c r="G620" s="31"/>
      <c r="H620" s="31"/>
    </row>
    <row r="621" spans="1:8" ht="12" customHeight="1">
      <c r="A621" s="5" t="s">
        <v>366</v>
      </c>
      <c r="B621" s="19"/>
      <c r="C621" s="31"/>
      <c r="D621" s="27"/>
      <c r="E621" s="27"/>
      <c r="F621" s="27"/>
      <c r="G621" s="27"/>
      <c r="H621" s="27"/>
    </row>
    <row r="622" spans="1:8" ht="12" customHeight="1">
      <c r="A622" s="6" t="s">
        <v>367</v>
      </c>
      <c r="B622" s="19">
        <v>1535</v>
      </c>
      <c r="C622" s="31">
        <v>290390</v>
      </c>
      <c r="D622" s="27">
        <v>71028</v>
      </c>
      <c r="E622" s="27">
        <v>204468.3</v>
      </c>
      <c r="F622" s="27">
        <v>739425.4</v>
      </c>
      <c r="G622" s="27">
        <v>474878.7</v>
      </c>
      <c r="H622" s="27">
        <v>1102130.9</v>
      </c>
    </row>
    <row r="623" spans="1:8" ht="12" customHeight="1">
      <c r="A623" s="6"/>
      <c r="B623" s="19"/>
      <c r="C623" s="31"/>
      <c r="D623" s="27"/>
      <c r="E623" s="27"/>
      <c r="F623" s="27"/>
      <c r="G623" s="27"/>
      <c r="H623" s="27"/>
    </row>
    <row r="624" spans="1:8" ht="12" customHeight="1">
      <c r="A624" s="5" t="s">
        <v>368</v>
      </c>
      <c r="B624" s="19"/>
      <c r="C624" s="31"/>
      <c r="D624" s="27"/>
      <c r="E624" s="27"/>
      <c r="F624" s="27"/>
      <c r="G624" s="27"/>
      <c r="H624" s="27"/>
    </row>
    <row r="625" spans="1:8" ht="12" customHeight="1">
      <c r="A625" s="6" t="s">
        <v>369</v>
      </c>
      <c r="B625" s="19">
        <v>1486</v>
      </c>
      <c r="C625" s="31">
        <v>290395</v>
      </c>
      <c r="D625" s="27">
        <v>-5114.1</v>
      </c>
      <c r="E625" s="27">
        <v>-18390.1</v>
      </c>
      <c r="F625" s="27">
        <v>-1124.4</v>
      </c>
      <c r="G625" s="27">
        <v>0</v>
      </c>
      <c r="H625" s="27">
        <v>-23301.3</v>
      </c>
    </row>
    <row r="626" spans="1:8" ht="12" customHeight="1">
      <c r="A626" s="6" t="s">
        <v>370</v>
      </c>
      <c r="B626" s="19">
        <v>1487</v>
      </c>
      <c r="C626" s="31">
        <v>290400</v>
      </c>
      <c r="D626" s="27">
        <v>0</v>
      </c>
      <c r="E626" s="27">
        <v>2071.1</v>
      </c>
      <c r="F626" s="27">
        <v>0</v>
      </c>
      <c r="G626" s="27">
        <v>0</v>
      </c>
      <c r="H626" s="27">
        <v>0</v>
      </c>
    </row>
    <row r="627" spans="1:8" ht="12" customHeight="1">
      <c r="A627" s="6" t="s">
        <v>371</v>
      </c>
      <c r="B627" s="28">
        <v>1488</v>
      </c>
      <c r="C627" s="30">
        <v>290405</v>
      </c>
      <c r="D627" s="29">
        <v>2361.3</v>
      </c>
      <c r="E627" s="29">
        <v>78934.5</v>
      </c>
      <c r="F627" s="29">
        <v>37031.4</v>
      </c>
      <c r="G627" s="29">
        <v>-61997.8</v>
      </c>
      <c r="H627" s="29">
        <v>-27485.3</v>
      </c>
    </row>
    <row r="628" spans="1:8" ht="12" customHeight="1">
      <c r="A628" s="6" t="s">
        <v>372</v>
      </c>
      <c r="B628" s="19">
        <v>1537</v>
      </c>
      <c r="C628" s="31">
        <v>290410</v>
      </c>
      <c r="D628" s="27">
        <v>-2752.8</v>
      </c>
      <c r="E628" s="27">
        <v>62615.5</v>
      </c>
      <c r="F628" s="27">
        <v>35907.1</v>
      </c>
      <c r="G628" s="27">
        <v>-61997.8</v>
      </c>
      <c r="H628" s="27">
        <v>-50786.5</v>
      </c>
    </row>
    <row r="629" spans="1:8" ht="12" customHeight="1">
      <c r="A629" s="6"/>
      <c r="B629" s="19"/>
      <c r="C629" s="31"/>
      <c r="D629" s="27"/>
      <c r="E629" s="27"/>
      <c r="F629" s="27"/>
      <c r="G629" s="27"/>
      <c r="H629" s="27"/>
    </row>
    <row r="630" spans="1:8" ht="12" customHeight="1">
      <c r="A630" s="5" t="s">
        <v>373</v>
      </c>
      <c r="B630" s="19"/>
      <c r="C630" s="31"/>
      <c r="D630" s="27"/>
      <c r="E630" s="27"/>
      <c r="F630" s="27"/>
      <c r="G630" s="27"/>
      <c r="H630" s="27"/>
    </row>
    <row r="631" spans="1:8" ht="12" customHeight="1">
      <c r="A631" s="6" t="s">
        <v>374</v>
      </c>
      <c r="B631" s="19">
        <v>1493</v>
      </c>
      <c r="C631" s="31">
        <v>290415</v>
      </c>
      <c r="D631" s="27">
        <v>0</v>
      </c>
      <c r="E631" s="27">
        <v>-556.1</v>
      </c>
      <c r="F631" s="27">
        <v>23442.5</v>
      </c>
      <c r="G631" s="27">
        <v>0</v>
      </c>
      <c r="H631" s="27">
        <v>131857.3</v>
      </c>
    </row>
    <row r="632" spans="1:8" ht="12" customHeight="1">
      <c r="A632" s="6" t="s">
        <v>375</v>
      </c>
      <c r="B632" s="19">
        <v>1494</v>
      </c>
      <c r="C632" s="31">
        <v>290420</v>
      </c>
      <c r="D632" s="27">
        <v>-8185.8</v>
      </c>
      <c r="E632" s="27">
        <v>-11386.3</v>
      </c>
      <c r="F632" s="27">
        <v>80523.5</v>
      </c>
      <c r="G632" s="27">
        <v>120605.6</v>
      </c>
      <c r="H632" s="27">
        <v>354766.1</v>
      </c>
    </row>
    <row r="633" spans="1:8" ht="12" customHeight="1">
      <c r="A633" s="6" t="s">
        <v>376</v>
      </c>
      <c r="B633" s="19">
        <v>1495</v>
      </c>
      <c r="C633" s="31">
        <v>290425</v>
      </c>
      <c r="D633" s="27">
        <v>-3476.3</v>
      </c>
      <c r="E633" s="27">
        <v>3355.7</v>
      </c>
      <c r="F633" s="27">
        <v>77133.5</v>
      </c>
      <c r="G633" s="27">
        <v>-40290.6</v>
      </c>
      <c r="H633" s="27">
        <v>39424.9</v>
      </c>
    </row>
    <row r="634" spans="1:8" ht="12" customHeight="1">
      <c r="A634" s="6" t="s">
        <v>377</v>
      </c>
      <c r="B634" s="28">
        <v>1496</v>
      </c>
      <c r="C634" s="30">
        <v>290430</v>
      </c>
      <c r="D634" s="29">
        <v>0</v>
      </c>
      <c r="E634" s="29">
        <v>-20</v>
      </c>
      <c r="F634" s="29">
        <v>-11.3</v>
      </c>
      <c r="G634" s="29">
        <v>0</v>
      </c>
      <c r="H634" s="29">
        <v>0</v>
      </c>
    </row>
    <row r="635" spans="1:8" ht="12" customHeight="1">
      <c r="A635" s="6" t="s">
        <v>378</v>
      </c>
      <c r="B635" s="19">
        <v>1541</v>
      </c>
      <c r="C635" s="31">
        <v>290435</v>
      </c>
      <c r="D635" s="27">
        <v>-11662.1</v>
      </c>
      <c r="E635" s="27">
        <v>-8606.7</v>
      </c>
      <c r="F635" s="27">
        <v>181088.2</v>
      </c>
      <c r="G635" s="27">
        <v>80315</v>
      </c>
      <c r="H635" s="27">
        <v>526048.2</v>
      </c>
    </row>
    <row r="636" spans="1:8" ht="12" customHeight="1">
      <c r="A636" s="6"/>
      <c r="B636" s="19"/>
      <c r="C636" s="31"/>
      <c r="D636" s="27"/>
      <c r="E636" s="27"/>
      <c r="F636" s="27"/>
      <c r="G636" s="27"/>
      <c r="H636" s="27"/>
    </row>
    <row r="637" spans="1:8" ht="12" customHeight="1">
      <c r="A637" s="6" t="s">
        <v>379</v>
      </c>
      <c r="B637" s="19">
        <v>1547</v>
      </c>
      <c r="C637" s="31">
        <v>290445</v>
      </c>
      <c r="D637" s="27">
        <v>28367.1</v>
      </c>
      <c r="E637" s="27">
        <v>394185.3</v>
      </c>
      <c r="F637" s="27">
        <v>1341891.2</v>
      </c>
      <c r="G637" s="27">
        <v>610661.6</v>
      </c>
      <c r="H637" s="27">
        <v>1822965</v>
      </c>
    </row>
    <row r="638" spans="1:8" ht="12" customHeight="1">
      <c r="A638" s="6"/>
      <c r="B638" s="51"/>
      <c r="C638" s="50"/>
      <c r="D638" s="27"/>
      <c r="E638" s="27"/>
      <c r="F638" s="27"/>
      <c r="G638" s="27"/>
      <c r="H638" s="27"/>
    </row>
    <row r="639" spans="1:8" ht="12" customHeight="1">
      <c r="A639" s="6" t="s">
        <v>380</v>
      </c>
      <c r="B639" s="19">
        <v>1500</v>
      </c>
      <c r="C639" s="31">
        <v>171340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</row>
    <row r="640" spans="1:8" ht="12" customHeight="1">
      <c r="A640" s="6"/>
      <c r="B640" s="19"/>
      <c r="C640" s="31"/>
      <c r="D640" s="27"/>
      <c r="E640" s="27"/>
      <c r="F640" s="27"/>
      <c r="G640" s="27"/>
      <c r="H640" s="27"/>
    </row>
    <row r="641" spans="1:8" ht="12" customHeight="1">
      <c r="A641" s="6" t="s">
        <v>381</v>
      </c>
      <c r="B641" s="19">
        <v>1549</v>
      </c>
      <c r="C641" s="31">
        <v>290450</v>
      </c>
      <c r="D641" s="27">
        <v>28367.1</v>
      </c>
      <c r="E641" s="27">
        <v>394185.3</v>
      </c>
      <c r="F641" s="27">
        <v>1341891.2</v>
      </c>
      <c r="G641" s="27">
        <v>610661.6</v>
      </c>
      <c r="H641" s="27">
        <v>1822965</v>
      </c>
    </row>
    <row r="642" spans="1:8" ht="12" customHeight="1">
      <c r="A642" s="6"/>
      <c r="B642" s="19"/>
      <c r="C642" s="31"/>
      <c r="D642" s="27"/>
      <c r="E642" s="27"/>
      <c r="F642" s="27"/>
      <c r="G642" s="27"/>
      <c r="H642" s="27"/>
    </row>
    <row r="643" spans="1:8" ht="12" customHeight="1">
      <c r="A643" s="5" t="s">
        <v>382</v>
      </c>
      <c r="B643" s="19"/>
      <c r="C643" s="31"/>
      <c r="D643" s="27"/>
      <c r="E643" s="27"/>
      <c r="F643" s="27"/>
      <c r="G643" s="27"/>
      <c r="H643" s="27"/>
    </row>
    <row r="644" spans="1:8" ht="12" customHeight="1">
      <c r="A644" s="6" t="s">
        <v>383</v>
      </c>
      <c r="B644" s="19">
        <v>1510</v>
      </c>
      <c r="C644" s="31">
        <v>290455</v>
      </c>
      <c r="D644" s="27">
        <v>-9447.8</v>
      </c>
      <c r="E644" s="27">
        <v>2220.3</v>
      </c>
      <c r="F644" s="27">
        <v>14159.5</v>
      </c>
      <c r="G644" s="27">
        <v>-5536.1</v>
      </c>
      <c r="H644" s="27">
        <v>-170633.2</v>
      </c>
    </row>
    <row r="645" spans="1:8" ht="12" customHeight="1">
      <c r="A645" s="6" t="s">
        <v>384</v>
      </c>
      <c r="B645" s="19">
        <v>1511</v>
      </c>
      <c r="C645" s="31">
        <v>290460</v>
      </c>
      <c r="D645" s="27">
        <v>0</v>
      </c>
      <c r="E645" s="27">
        <v>0</v>
      </c>
      <c r="F645" s="27">
        <v>0</v>
      </c>
      <c r="G645" s="27">
        <v>0</v>
      </c>
      <c r="H645" s="27">
        <v>0</v>
      </c>
    </row>
    <row r="646" spans="1:8" ht="12" customHeight="1">
      <c r="A646" s="6" t="s">
        <v>385</v>
      </c>
      <c r="B646" s="19">
        <v>1542</v>
      </c>
      <c r="C646" s="31">
        <v>290465</v>
      </c>
      <c r="D646" s="27">
        <v>-9447.8</v>
      </c>
      <c r="E646" s="27">
        <v>2220.3</v>
      </c>
      <c r="F646" s="27">
        <v>14159.5</v>
      </c>
      <c r="G646" s="27">
        <v>-5536.1</v>
      </c>
      <c r="H646" s="27">
        <v>-170633.2</v>
      </c>
    </row>
    <row r="647" spans="1:8" ht="12" customHeight="1">
      <c r="A647" s="6"/>
      <c r="B647" s="19"/>
      <c r="C647" s="31"/>
      <c r="D647" s="27"/>
      <c r="E647" s="27"/>
      <c r="F647" s="27"/>
      <c r="G647" s="27"/>
      <c r="H647" s="27"/>
    </row>
    <row r="648" spans="1:8" ht="12" customHeight="1">
      <c r="A648" s="6" t="s">
        <v>386</v>
      </c>
      <c r="B648" s="19">
        <v>1551</v>
      </c>
      <c r="C648" s="31">
        <v>290475</v>
      </c>
      <c r="D648" s="27">
        <v>18919.4</v>
      </c>
      <c r="E648" s="27">
        <v>396405.6</v>
      </c>
      <c r="F648" s="27">
        <v>1356050.7</v>
      </c>
      <c r="G648" s="27">
        <v>605125.5</v>
      </c>
      <c r="H648" s="27">
        <v>1652331.8</v>
      </c>
    </row>
    <row r="649" spans="1:8" ht="12" customHeight="1">
      <c r="A649" s="6"/>
      <c r="B649" s="19"/>
      <c r="C649" s="31"/>
      <c r="D649" s="27"/>
      <c r="E649" s="27"/>
      <c r="F649" s="27"/>
      <c r="G649" s="27"/>
      <c r="H649" s="27"/>
    </row>
    <row r="650" spans="1:8" ht="12" customHeight="1">
      <c r="A650" s="6" t="s">
        <v>387</v>
      </c>
      <c r="B650" s="19">
        <v>1557</v>
      </c>
      <c r="C650" s="31">
        <v>290480</v>
      </c>
      <c r="D650" s="27">
        <v>106246</v>
      </c>
      <c r="E650" s="27">
        <v>542690.8</v>
      </c>
      <c r="F650" s="27">
        <v>1821166.2</v>
      </c>
      <c r="G650" s="27">
        <v>1250412.3</v>
      </c>
      <c r="H650" s="27">
        <v>2238536.7</v>
      </c>
    </row>
    <row r="651" spans="1:8" ht="12" customHeight="1">
      <c r="A651" s="13"/>
      <c r="B651" s="28"/>
      <c r="C651" s="30"/>
      <c r="D651" s="25"/>
      <c r="E651" s="25"/>
      <c r="F651" s="25"/>
      <c r="G651" s="25"/>
      <c r="H651" s="25"/>
    </row>
    <row r="652" spans="1:8" ht="12" customHeight="1">
      <c r="A652" s="9"/>
      <c r="B652" s="52"/>
      <c r="C652" s="53"/>
      <c r="D652" s="44"/>
      <c r="E652" s="44"/>
      <c r="F652" s="44"/>
      <c r="G652" s="44"/>
      <c r="H652" s="44"/>
    </row>
    <row r="653" spans="1:8" ht="12" customHeight="1">
      <c r="A653" s="6"/>
      <c r="B653" s="19"/>
      <c r="C653" s="31"/>
      <c r="D653" s="18"/>
      <c r="E653" s="18"/>
      <c r="F653" s="18"/>
      <c r="G653" s="18"/>
      <c r="H653" s="18"/>
    </row>
    <row r="654" spans="1:8" ht="12" customHeight="1">
      <c r="A654" s="1" t="s">
        <v>388</v>
      </c>
      <c r="B654" s="2"/>
      <c r="C654" s="3" t="s">
        <v>389</v>
      </c>
      <c r="D654" s="4"/>
      <c r="E654" s="4"/>
      <c r="F654" s="4"/>
      <c r="G654" s="4"/>
      <c r="H654" s="4"/>
    </row>
    <row r="655" spans="1:8" ht="12" customHeight="1">
      <c r="A655" s="6"/>
      <c r="B655" s="7" t="s">
        <v>2</v>
      </c>
      <c r="C655" s="8"/>
      <c r="D655" s="9"/>
      <c r="E655" s="9"/>
      <c r="F655" s="9"/>
      <c r="G655" s="9"/>
      <c r="H655" s="10"/>
    </row>
    <row r="656" spans="1:8" ht="12" customHeight="1">
      <c r="A656" s="11" t="s">
        <v>3</v>
      </c>
      <c r="B656" s="7" t="s">
        <v>4</v>
      </c>
      <c r="C656" s="12" t="s">
        <v>5</v>
      </c>
      <c r="D656" s="146" t="s">
        <v>6</v>
      </c>
      <c r="E656" s="146"/>
      <c r="F656" s="146"/>
      <c r="G656" s="146"/>
      <c r="H656" s="146"/>
    </row>
    <row r="657" spans="1:8" ht="12" customHeight="1">
      <c r="A657" s="13" t="s">
        <v>7</v>
      </c>
      <c r="B657" s="14" t="s">
        <v>8</v>
      </c>
      <c r="C657" s="15" t="s">
        <v>9</v>
      </c>
      <c r="D657" s="15" t="s">
        <v>10</v>
      </c>
      <c r="E657" s="77" t="s">
        <v>11</v>
      </c>
      <c r="F657" s="77" t="s">
        <v>12</v>
      </c>
      <c r="G657" s="77" t="s">
        <v>13</v>
      </c>
      <c r="H657" s="15" t="s">
        <v>14</v>
      </c>
    </row>
    <row r="658" spans="1:8" ht="12" customHeight="1">
      <c r="A658" s="6"/>
      <c r="B658" s="19"/>
      <c r="C658" s="31"/>
      <c r="D658" s="18"/>
      <c r="E658" s="18"/>
      <c r="F658" s="18"/>
      <c r="G658" s="18"/>
      <c r="H658" s="18"/>
    </row>
    <row r="659" spans="1:8" ht="12" customHeight="1">
      <c r="A659" s="5" t="s">
        <v>15</v>
      </c>
      <c r="B659" s="19"/>
      <c r="C659" s="31"/>
      <c r="D659" s="18"/>
      <c r="E659" s="18"/>
      <c r="F659" s="18"/>
      <c r="G659" s="18"/>
      <c r="H659" s="18"/>
    </row>
    <row r="660" spans="1:8" ht="12" customHeight="1">
      <c r="A660" s="6"/>
      <c r="B660" s="19"/>
      <c r="C660" s="31"/>
      <c r="D660" s="18"/>
      <c r="E660" s="18"/>
      <c r="F660" s="18"/>
      <c r="G660" s="18"/>
      <c r="H660" s="18"/>
    </row>
    <row r="661" spans="1:8" ht="12" customHeight="1">
      <c r="A661" s="5" t="s">
        <v>390</v>
      </c>
      <c r="B661" s="19"/>
      <c r="C661" s="31"/>
      <c r="D661" s="18" t="s">
        <v>21</v>
      </c>
      <c r="E661" s="18" t="s">
        <v>21</v>
      </c>
      <c r="F661" s="18" t="s">
        <v>21</v>
      </c>
      <c r="G661" s="18" t="s">
        <v>21</v>
      </c>
      <c r="H661" s="18" t="s">
        <v>21</v>
      </c>
    </row>
    <row r="662" spans="1:8" ht="12" customHeight="1">
      <c r="A662" s="6" t="s">
        <v>82</v>
      </c>
      <c r="B662" s="7" t="s">
        <v>391</v>
      </c>
      <c r="C662" s="31">
        <v>185187</v>
      </c>
      <c r="D662" s="27">
        <v>2237642.8</v>
      </c>
      <c r="E662" s="27">
        <v>5060076.1</v>
      </c>
      <c r="F662" s="27">
        <v>9506857.6</v>
      </c>
      <c r="G662" s="27">
        <v>10060706.3</v>
      </c>
      <c r="H662" s="27">
        <v>24859696.6</v>
      </c>
    </row>
    <row r="663" spans="1:8" ht="12" customHeight="1">
      <c r="A663" s="58"/>
      <c r="B663" s="7"/>
      <c r="C663" s="31"/>
      <c r="D663" s="27"/>
      <c r="E663" s="27"/>
      <c r="F663" s="27"/>
      <c r="G663" s="27"/>
      <c r="H663" s="27"/>
    </row>
    <row r="664" spans="1:8" ht="12" customHeight="1">
      <c r="A664" s="6" t="s">
        <v>392</v>
      </c>
      <c r="B664" s="19">
        <v>1598</v>
      </c>
      <c r="C664" s="31">
        <v>180802</v>
      </c>
      <c r="D664" s="27">
        <v>517598.9</v>
      </c>
      <c r="E664" s="27">
        <v>559436.5</v>
      </c>
      <c r="F664" s="27">
        <v>438292.1</v>
      </c>
      <c r="G664" s="27">
        <v>289872.2</v>
      </c>
      <c r="H664" s="27">
        <v>916573.5</v>
      </c>
    </row>
    <row r="665" spans="1:8" ht="12" customHeight="1">
      <c r="A665" s="6"/>
      <c r="B665" s="19"/>
      <c r="C665" s="31"/>
      <c r="D665" s="31"/>
      <c r="E665" s="31"/>
      <c r="F665" s="31"/>
      <c r="G665" s="31"/>
      <c r="H665" s="31"/>
    </row>
    <row r="666" spans="1:8" ht="12" customHeight="1">
      <c r="A666" s="6" t="s">
        <v>393</v>
      </c>
      <c r="B666" s="19">
        <v>1588</v>
      </c>
      <c r="C666" s="31">
        <v>180620</v>
      </c>
      <c r="D666" s="27">
        <v>768870.3</v>
      </c>
      <c r="E666" s="27">
        <v>894736.2</v>
      </c>
      <c r="F666" s="27">
        <v>931141</v>
      </c>
      <c r="G666" s="27">
        <v>606309.6</v>
      </c>
      <c r="H666" s="27">
        <v>668763.9</v>
      </c>
    </row>
    <row r="667" spans="1:8" ht="12" customHeight="1">
      <c r="A667" s="6" t="s">
        <v>331</v>
      </c>
      <c r="B667" s="19">
        <v>1572</v>
      </c>
      <c r="C667" s="31">
        <v>181240</v>
      </c>
      <c r="D667" s="27">
        <v>90908.2</v>
      </c>
      <c r="E667" s="27">
        <v>81237.2</v>
      </c>
      <c r="F667" s="27">
        <v>79086.9</v>
      </c>
      <c r="G667" s="27">
        <v>75065.6</v>
      </c>
      <c r="H667" s="27">
        <v>97521.9</v>
      </c>
    </row>
    <row r="668" spans="1:8" ht="12" customHeight="1">
      <c r="A668" s="6" t="s">
        <v>332</v>
      </c>
      <c r="B668" s="28">
        <v>1573</v>
      </c>
      <c r="C668" s="30">
        <v>181250</v>
      </c>
      <c r="D668" s="29">
        <v>30838.1</v>
      </c>
      <c r="E668" s="29">
        <v>16928</v>
      </c>
      <c r="F668" s="29">
        <v>27006.6</v>
      </c>
      <c r="G668" s="29">
        <v>33419.2</v>
      </c>
      <c r="H668" s="29">
        <v>22352.3</v>
      </c>
    </row>
    <row r="669" spans="1:8" ht="12" customHeight="1">
      <c r="A669" s="6" t="s">
        <v>394</v>
      </c>
      <c r="B669" s="19">
        <v>1592</v>
      </c>
      <c r="C669" s="53">
        <v>180626</v>
      </c>
      <c r="D669" s="27">
        <v>890616.6</v>
      </c>
      <c r="E669" s="27">
        <v>992901.4</v>
      </c>
      <c r="F669" s="27">
        <v>1037234.5</v>
      </c>
      <c r="G669" s="27">
        <v>714794.4</v>
      </c>
      <c r="H669" s="27">
        <v>788638.1</v>
      </c>
    </row>
    <row r="670" spans="1:8" ht="12" customHeight="1">
      <c r="A670" s="6"/>
      <c r="B670" s="19"/>
      <c r="C670" s="31"/>
      <c r="D670" s="27"/>
      <c r="E670" s="27"/>
      <c r="F670" s="27"/>
      <c r="G670" s="27"/>
      <c r="H670" s="27"/>
    </row>
    <row r="671" spans="1:8" ht="12" customHeight="1">
      <c r="A671" s="6" t="s">
        <v>395</v>
      </c>
      <c r="B671" s="19">
        <v>1602</v>
      </c>
      <c r="C671" s="31">
        <v>180510</v>
      </c>
      <c r="D671" s="27">
        <v>3645858.3</v>
      </c>
      <c r="E671" s="27">
        <v>6612414</v>
      </c>
      <c r="F671" s="27">
        <v>10982384.1</v>
      </c>
      <c r="G671" s="27">
        <v>11065372.9</v>
      </c>
      <c r="H671" s="27">
        <v>26564908.1</v>
      </c>
    </row>
    <row r="672" spans="1:8" ht="12" customHeight="1">
      <c r="A672" s="6"/>
      <c r="B672" s="19"/>
      <c r="C672" s="31"/>
      <c r="D672" s="27"/>
      <c r="E672" s="27"/>
      <c r="F672" s="27"/>
      <c r="G672" s="27"/>
      <c r="H672" s="27"/>
    </row>
    <row r="673" spans="1:8" ht="12" customHeight="1">
      <c r="A673" s="5" t="s">
        <v>334</v>
      </c>
      <c r="B673" s="19"/>
      <c r="C673" s="31"/>
      <c r="D673" s="27"/>
      <c r="E673" s="27"/>
      <c r="F673" s="27"/>
      <c r="G673" s="27"/>
      <c r="H673" s="27"/>
    </row>
    <row r="674" spans="1:8" ht="12" customHeight="1">
      <c r="A674" s="6" t="s">
        <v>335</v>
      </c>
      <c r="B674" s="19">
        <v>1578</v>
      </c>
      <c r="C674" s="31">
        <v>181270</v>
      </c>
      <c r="D674" s="27">
        <v>405938.6</v>
      </c>
      <c r="E674" s="27">
        <v>366147.2</v>
      </c>
      <c r="F674" s="27">
        <v>581992.5</v>
      </c>
      <c r="G674" s="27">
        <v>519433.4</v>
      </c>
      <c r="H674" s="27">
        <v>803412.5</v>
      </c>
    </row>
    <row r="675" spans="1:8" ht="12" customHeight="1">
      <c r="A675" s="6" t="s">
        <v>336</v>
      </c>
      <c r="B675" s="19">
        <v>1577</v>
      </c>
      <c r="C675" s="31">
        <v>181260</v>
      </c>
      <c r="D675" s="27">
        <v>270259.8</v>
      </c>
      <c r="E675" s="27">
        <v>242387.8</v>
      </c>
      <c r="F675" s="27">
        <v>496213.8</v>
      </c>
      <c r="G675" s="27">
        <v>191768.9</v>
      </c>
      <c r="H675" s="27">
        <v>320866.2</v>
      </c>
    </row>
    <row r="676" spans="1:8" ht="12" customHeight="1">
      <c r="A676" s="6" t="s">
        <v>337</v>
      </c>
      <c r="B676" s="19">
        <v>1581</v>
      </c>
      <c r="C676" s="31">
        <v>181310</v>
      </c>
      <c r="D676" s="27">
        <v>141344.8</v>
      </c>
      <c r="E676" s="27">
        <v>160458.1</v>
      </c>
      <c r="F676" s="27">
        <v>403690.7</v>
      </c>
      <c r="G676" s="27">
        <v>767479.2</v>
      </c>
      <c r="H676" s="27">
        <v>2254973.5</v>
      </c>
    </row>
    <row r="677" spans="1:8" ht="12" customHeight="1">
      <c r="A677" s="6" t="s">
        <v>339</v>
      </c>
      <c r="B677" s="19">
        <v>1579</v>
      </c>
      <c r="C677" s="31">
        <v>181290</v>
      </c>
      <c r="D677" s="27">
        <v>2535.4</v>
      </c>
      <c r="E677" s="27">
        <v>11780</v>
      </c>
      <c r="F677" s="27">
        <v>25310.4</v>
      </c>
      <c r="G677" s="27">
        <v>1088</v>
      </c>
      <c r="H677" s="27">
        <v>4171.3</v>
      </c>
    </row>
    <row r="678" spans="1:8" ht="12" customHeight="1">
      <c r="A678" s="6" t="s">
        <v>338</v>
      </c>
      <c r="B678" s="19">
        <v>1580</v>
      </c>
      <c r="C678" s="31">
        <v>181300</v>
      </c>
      <c r="D678" s="27">
        <v>6832.4</v>
      </c>
      <c r="E678" s="27">
        <v>22113.2</v>
      </c>
      <c r="F678" s="27">
        <v>60799.6</v>
      </c>
      <c r="G678" s="27">
        <v>81339.6</v>
      </c>
      <c r="H678" s="27">
        <v>276198.3</v>
      </c>
    </row>
    <row r="679" spans="1:8" ht="12" customHeight="1">
      <c r="A679" s="6" t="s">
        <v>340</v>
      </c>
      <c r="B679" s="28">
        <v>1582</v>
      </c>
      <c r="C679" s="30">
        <v>181320</v>
      </c>
      <c r="D679" s="29">
        <v>36307.3</v>
      </c>
      <c r="E679" s="29">
        <v>11481</v>
      </c>
      <c r="F679" s="29">
        <v>6028.2</v>
      </c>
      <c r="G679" s="29">
        <v>4766.4</v>
      </c>
      <c r="H679" s="29">
        <v>236119.8</v>
      </c>
    </row>
    <row r="680" spans="1:8" ht="12" customHeight="1">
      <c r="A680" s="6" t="s">
        <v>342</v>
      </c>
      <c r="B680" s="19">
        <v>1604</v>
      </c>
      <c r="C680" s="31">
        <v>180180</v>
      </c>
      <c r="D680" s="27">
        <v>863218.3</v>
      </c>
      <c r="E680" s="27">
        <v>814367.3</v>
      </c>
      <c r="F680" s="27">
        <v>1574035.2</v>
      </c>
      <c r="G680" s="27">
        <v>1565875.4</v>
      </c>
      <c r="H680" s="27">
        <v>3895741.6</v>
      </c>
    </row>
    <row r="681" spans="1:8" ht="12" customHeight="1">
      <c r="A681" s="6"/>
      <c r="B681" s="19"/>
      <c r="C681" s="31"/>
      <c r="D681" s="27"/>
      <c r="E681" s="27"/>
      <c r="F681" s="27"/>
      <c r="G681" s="27"/>
      <c r="H681" s="27"/>
    </row>
    <row r="682" spans="1:8" ht="12" customHeight="1">
      <c r="A682" s="6" t="s">
        <v>396</v>
      </c>
      <c r="B682" s="28">
        <v>1613</v>
      </c>
      <c r="C682" s="30">
        <v>180530</v>
      </c>
      <c r="D682" s="29">
        <v>4509076.6</v>
      </c>
      <c r="E682" s="29">
        <v>7426781.3</v>
      </c>
      <c r="F682" s="29">
        <v>12556419.3</v>
      </c>
      <c r="G682" s="29">
        <v>12631248.3</v>
      </c>
      <c r="H682" s="29">
        <v>30460649.7</v>
      </c>
    </row>
    <row r="683" spans="1:8" ht="12" customHeight="1">
      <c r="A683" s="6"/>
      <c r="B683" s="19"/>
      <c r="C683" s="31"/>
      <c r="D683" s="18"/>
      <c r="E683" s="18"/>
      <c r="F683" s="18"/>
      <c r="G683" s="18"/>
      <c r="H683" s="18"/>
    </row>
    <row r="684" spans="1:8" ht="12" customHeight="1">
      <c r="A684" s="5" t="s">
        <v>25</v>
      </c>
      <c r="B684" s="19"/>
      <c r="C684" s="31"/>
      <c r="D684" s="18"/>
      <c r="E684" s="18"/>
      <c r="F684" s="18"/>
      <c r="G684" s="18"/>
      <c r="H684" s="18"/>
    </row>
    <row r="685" spans="1:8" ht="12" customHeight="1">
      <c r="A685" s="6"/>
      <c r="B685" s="19"/>
      <c r="C685" s="31"/>
      <c r="D685" s="18"/>
      <c r="E685" s="18"/>
      <c r="F685" s="18"/>
      <c r="G685" s="18"/>
      <c r="H685" s="18"/>
    </row>
    <row r="686" spans="1:8" ht="12" customHeight="1">
      <c r="A686" s="5" t="s">
        <v>390</v>
      </c>
      <c r="B686" s="19"/>
      <c r="C686" s="31"/>
      <c r="D686" s="18"/>
      <c r="E686" s="18"/>
      <c r="F686" s="18"/>
      <c r="G686" s="18"/>
      <c r="H686" s="18"/>
    </row>
    <row r="687" spans="1:8" ht="12" customHeight="1">
      <c r="A687" s="6" t="s">
        <v>82</v>
      </c>
      <c r="B687" s="19">
        <v>777</v>
      </c>
      <c r="C687" s="31">
        <v>185587</v>
      </c>
      <c r="D687" s="27">
        <v>2190295.6</v>
      </c>
      <c r="E687" s="27">
        <v>5324339.4</v>
      </c>
      <c r="F687" s="27">
        <v>10057511.2</v>
      </c>
      <c r="G687" s="27">
        <v>10551556.6</v>
      </c>
      <c r="H687" s="27">
        <v>25597944.9</v>
      </c>
    </row>
    <row r="688" spans="1:8" ht="12" customHeight="1">
      <c r="A688" s="6"/>
      <c r="B688" s="19"/>
      <c r="C688" s="31"/>
      <c r="D688" s="27"/>
      <c r="E688" s="27"/>
      <c r="F688" s="27"/>
      <c r="G688" s="27"/>
      <c r="H688" s="27"/>
    </row>
    <row r="689" spans="1:8" ht="12" customHeight="1">
      <c r="A689" s="6" t="s">
        <v>392</v>
      </c>
      <c r="B689" s="19">
        <v>1653</v>
      </c>
      <c r="C689" s="31">
        <v>180902</v>
      </c>
      <c r="D689" s="27">
        <v>540878.9</v>
      </c>
      <c r="E689" s="27">
        <v>574845.2</v>
      </c>
      <c r="F689" s="27">
        <v>431489.6</v>
      </c>
      <c r="G689" s="27">
        <v>322399</v>
      </c>
      <c r="H689" s="27">
        <v>866427.6</v>
      </c>
    </row>
    <row r="690" spans="1:8" ht="12" customHeight="1">
      <c r="A690" s="6"/>
      <c r="B690" s="19"/>
      <c r="C690" s="31"/>
      <c r="D690" s="27"/>
      <c r="E690" s="27"/>
      <c r="F690" s="27"/>
      <c r="G690" s="27"/>
      <c r="H690" s="27"/>
    </row>
    <row r="691" spans="1:8" ht="12" customHeight="1">
      <c r="A691" s="6" t="s">
        <v>393</v>
      </c>
      <c r="B691" s="19">
        <v>1643</v>
      </c>
      <c r="C691" s="31">
        <v>180625</v>
      </c>
      <c r="D691" s="27">
        <v>794843.9</v>
      </c>
      <c r="E691" s="27">
        <v>847789.2</v>
      </c>
      <c r="F691" s="27">
        <v>934389.6</v>
      </c>
      <c r="G691" s="27">
        <v>606309.6</v>
      </c>
      <c r="H691" s="27">
        <v>691421.9</v>
      </c>
    </row>
    <row r="692" spans="1:8" ht="12" customHeight="1">
      <c r="A692" s="6" t="s">
        <v>331</v>
      </c>
      <c r="B692" s="19">
        <v>1627</v>
      </c>
      <c r="C692" s="31">
        <v>185240</v>
      </c>
      <c r="D692" s="27">
        <v>104665.5</v>
      </c>
      <c r="E692" s="27">
        <v>91672.4</v>
      </c>
      <c r="F692" s="27">
        <v>98940.3</v>
      </c>
      <c r="G692" s="27">
        <v>99667.5</v>
      </c>
      <c r="H692" s="27">
        <v>88489.4</v>
      </c>
    </row>
    <row r="693" spans="1:8" ht="12" customHeight="1">
      <c r="A693" s="6" t="s">
        <v>332</v>
      </c>
      <c r="B693" s="28">
        <v>1628</v>
      </c>
      <c r="C693" s="30">
        <v>185250</v>
      </c>
      <c r="D693" s="29">
        <v>14450.8</v>
      </c>
      <c r="E693" s="29">
        <v>17151.4</v>
      </c>
      <c r="F693" s="29">
        <v>28764.1</v>
      </c>
      <c r="G693" s="29">
        <v>107582.9</v>
      </c>
      <c r="H693" s="29">
        <v>57813.6</v>
      </c>
    </row>
    <row r="694" spans="1:8" ht="12" customHeight="1">
      <c r="A694" s="6" t="s">
        <v>394</v>
      </c>
      <c r="B694" s="19">
        <v>1647</v>
      </c>
      <c r="C694" s="53">
        <v>180627</v>
      </c>
      <c r="D694" s="27">
        <v>913960.2</v>
      </c>
      <c r="E694" s="27">
        <v>956613</v>
      </c>
      <c r="F694" s="27">
        <v>1062094</v>
      </c>
      <c r="G694" s="27">
        <v>813559.9</v>
      </c>
      <c r="H694" s="27">
        <v>837724.9</v>
      </c>
    </row>
    <row r="695" spans="1:8" ht="12" customHeight="1">
      <c r="A695" s="6"/>
      <c r="B695" s="19"/>
      <c r="C695" s="31"/>
      <c r="D695" s="27"/>
      <c r="E695" s="27"/>
      <c r="F695" s="27"/>
      <c r="G695" s="27"/>
      <c r="H695" s="27"/>
    </row>
    <row r="696" spans="1:8" ht="12" customHeight="1">
      <c r="A696" s="6" t="s">
        <v>395</v>
      </c>
      <c r="B696" s="19">
        <v>1657</v>
      </c>
      <c r="C696" s="31">
        <v>180520</v>
      </c>
      <c r="D696" s="27">
        <v>3645134.7</v>
      </c>
      <c r="E696" s="27">
        <v>6855797.6</v>
      </c>
      <c r="F696" s="27">
        <v>11551094.8</v>
      </c>
      <c r="G696" s="27">
        <v>11687515.5</v>
      </c>
      <c r="H696" s="27">
        <v>27302097.4</v>
      </c>
    </row>
    <row r="697" spans="1:8" ht="12" customHeight="1">
      <c r="A697" s="6"/>
      <c r="B697" s="19"/>
      <c r="C697" s="31"/>
      <c r="D697" s="27"/>
      <c r="E697" s="27"/>
      <c r="F697" s="27"/>
      <c r="G697" s="27"/>
      <c r="H697" s="27"/>
    </row>
    <row r="698" spans="1:8" ht="12" customHeight="1">
      <c r="A698" s="6"/>
      <c r="B698" s="19"/>
      <c r="C698" s="31"/>
      <c r="D698" s="27"/>
      <c r="E698" s="27"/>
      <c r="F698" s="27"/>
      <c r="G698" s="27"/>
      <c r="H698" s="27"/>
    </row>
    <row r="699" spans="1:8" ht="12" customHeight="1">
      <c r="A699" s="5" t="s">
        <v>334</v>
      </c>
      <c r="B699" s="19"/>
      <c r="C699" s="31"/>
      <c r="D699" s="27"/>
      <c r="E699" s="27"/>
      <c r="F699" s="27"/>
      <c r="G699" s="27"/>
      <c r="H699" s="27"/>
    </row>
    <row r="700" spans="1:8" ht="12" customHeight="1">
      <c r="A700" s="6" t="s">
        <v>335</v>
      </c>
      <c r="B700" s="19">
        <v>1633</v>
      </c>
      <c r="C700" s="31">
        <v>185270</v>
      </c>
      <c r="D700" s="27">
        <v>431899.2</v>
      </c>
      <c r="E700" s="27">
        <v>336592.9</v>
      </c>
      <c r="F700" s="27">
        <v>640940.6</v>
      </c>
      <c r="G700" s="27">
        <v>448354.8</v>
      </c>
      <c r="H700" s="27">
        <v>788157.3</v>
      </c>
    </row>
    <row r="701" spans="1:8" ht="12" customHeight="1">
      <c r="A701" s="6" t="s">
        <v>336</v>
      </c>
      <c r="B701" s="19">
        <v>1632</v>
      </c>
      <c r="C701" s="31">
        <v>185260</v>
      </c>
      <c r="D701" s="27">
        <v>262868</v>
      </c>
      <c r="E701" s="27">
        <v>302365.1</v>
      </c>
      <c r="F701" s="27">
        <v>793972.4</v>
      </c>
      <c r="G701" s="27">
        <v>462879</v>
      </c>
      <c r="H701" s="27">
        <v>733325.8</v>
      </c>
    </row>
    <row r="702" spans="1:8" ht="12" customHeight="1">
      <c r="A702" s="6" t="s">
        <v>337</v>
      </c>
      <c r="B702" s="19">
        <v>1636</v>
      </c>
      <c r="C702" s="31">
        <v>185310</v>
      </c>
      <c r="D702" s="27">
        <v>154728.9</v>
      </c>
      <c r="E702" s="27">
        <v>215808.1</v>
      </c>
      <c r="F702" s="27">
        <v>777767.6</v>
      </c>
      <c r="G702" s="27">
        <v>862569.9</v>
      </c>
      <c r="H702" s="27">
        <v>2102365.1</v>
      </c>
    </row>
    <row r="703" spans="1:8" ht="12" customHeight="1">
      <c r="A703" s="33" t="s">
        <v>397</v>
      </c>
      <c r="B703" s="19"/>
      <c r="C703" s="50">
        <v>185311</v>
      </c>
      <c r="D703" s="27">
        <v>515.1</v>
      </c>
      <c r="E703" s="27">
        <v>895</v>
      </c>
      <c r="F703" s="27">
        <v>872.8</v>
      </c>
      <c r="G703" s="27">
        <v>692.2</v>
      </c>
      <c r="H703" s="27">
        <v>475.8</v>
      </c>
    </row>
    <row r="704" spans="1:8" ht="12" customHeight="1">
      <c r="A704" s="6" t="s">
        <v>339</v>
      </c>
      <c r="B704" s="19">
        <v>1634</v>
      </c>
      <c r="C704" s="31">
        <v>185290</v>
      </c>
      <c r="D704" s="27">
        <v>2620.5</v>
      </c>
      <c r="E704" s="27">
        <v>9381.2</v>
      </c>
      <c r="F704" s="27">
        <v>19443</v>
      </c>
      <c r="G704" s="27">
        <v>3360.9</v>
      </c>
      <c r="H704" s="27">
        <v>4972.1</v>
      </c>
    </row>
    <row r="705" spans="1:8" ht="12" customHeight="1">
      <c r="A705" s="6" t="s">
        <v>338</v>
      </c>
      <c r="B705" s="19">
        <v>1635</v>
      </c>
      <c r="C705" s="31">
        <v>185300</v>
      </c>
      <c r="D705" s="27">
        <v>5029.4</v>
      </c>
      <c r="E705" s="27">
        <v>39436.8</v>
      </c>
      <c r="F705" s="27">
        <v>58508.5</v>
      </c>
      <c r="G705" s="27">
        <v>67513.1</v>
      </c>
      <c r="H705" s="27">
        <v>799716.4</v>
      </c>
    </row>
    <row r="706" spans="1:8" ht="12" customHeight="1">
      <c r="A706" s="6" t="s">
        <v>340</v>
      </c>
      <c r="B706" s="28">
        <v>1637</v>
      </c>
      <c r="C706" s="30">
        <v>185320</v>
      </c>
      <c r="D706" s="29">
        <v>60297.3</v>
      </c>
      <c r="E706" s="29">
        <v>51626</v>
      </c>
      <c r="F706" s="29">
        <v>16907.6</v>
      </c>
      <c r="G706" s="29">
        <v>19088.7</v>
      </c>
      <c r="H706" s="29">
        <v>227125.7</v>
      </c>
    </row>
    <row r="707" spans="1:8" ht="12" customHeight="1">
      <c r="A707" s="6" t="s">
        <v>342</v>
      </c>
      <c r="B707" s="19">
        <v>1659</v>
      </c>
      <c r="C707" s="31">
        <v>180200</v>
      </c>
      <c r="D707" s="27">
        <v>917958.3</v>
      </c>
      <c r="E707" s="27">
        <v>956105.2</v>
      </c>
      <c r="F707" s="27">
        <v>2308412.5</v>
      </c>
      <c r="G707" s="27">
        <v>1864458.6</v>
      </c>
      <c r="H707" s="27">
        <v>4656138.1</v>
      </c>
    </row>
    <row r="708" spans="1:8" ht="12" customHeight="1">
      <c r="A708" s="6"/>
      <c r="B708" s="19"/>
      <c r="C708" s="31"/>
      <c r="D708" s="27"/>
      <c r="E708" s="27"/>
      <c r="F708" s="27"/>
      <c r="G708" s="27"/>
      <c r="H708" s="27"/>
    </row>
    <row r="709" spans="1:8" ht="12" customHeight="1">
      <c r="A709" s="6"/>
      <c r="B709" s="19"/>
      <c r="C709" s="31"/>
      <c r="D709" s="27"/>
      <c r="E709" s="27"/>
      <c r="F709" s="27"/>
      <c r="G709" s="27"/>
      <c r="H709" s="27"/>
    </row>
    <row r="710" spans="1:8" ht="12" customHeight="1">
      <c r="A710" s="6" t="s">
        <v>398</v>
      </c>
      <c r="B710" s="19">
        <v>1668</v>
      </c>
      <c r="C710" s="31">
        <v>180540</v>
      </c>
      <c r="D710" s="27">
        <v>4563093</v>
      </c>
      <c r="E710" s="27">
        <v>7811902.8</v>
      </c>
      <c r="F710" s="27">
        <v>13859507.3</v>
      </c>
      <c r="G710" s="27">
        <v>13551974</v>
      </c>
      <c r="H710" s="27">
        <v>31958235.5</v>
      </c>
    </row>
    <row r="711" spans="1:8" ht="12" customHeight="1">
      <c r="A711" s="13"/>
      <c r="B711" s="28"/>
      <c r="C711" s="30"/>
      <c r="D711" s="25"/>
      <c r="E711" s="25"/>
      <c r="F711" s="25"/>
      <c r="G711" s="25"/>
      <c r="H711" s="25"/>
    </row>
    <row r="712" spans="1:8" ht="12" customHeight="1">
      <c r="A712" s="9"/>
      <c r="B712" s="52"/>
      <c r="C712" s="53"/>
      <c r="D712" s="44"/>
      <c r="E712" s="44"/>
      <c r="F712" s="44"/>
      <c r="G712" s="44"/>
      <c r="H712" s="44"/>
    </row>
    <row r="713" spans="1:8" ht="12" customHeight="1">
      <c r="A713" s="6"/>
      <c r="B713" s="19"/>
      <c r="C713" s="31"/>
      <c r="D713" s="18"/>
      <c r="E713" s="18"/>
      <c r="F713" s="18"/>
      <c r="G713" s="18"/>
      <c r="H713" s="18"/>
    </row>
    <row r="714" spans="1:8" ht="12" customHeight="1">
      <c r="A714" s="1" t="s">
        <v>399</v>
      </c>
      <c r="B714" s="2"/>
      <c r="C714" s="3" t="s">
        <v>400</v>
      </c>
      <c r="D714" s="4"/>
      <c r="E714" s="4"/>
      <c r="F714" s="4"/>
      <c r="G714" s="4"/>
      <c r="H714" s="4"/>
    </row>
    <row r="715" spans="1:8" ht="12" customHeight="1">
      <c r="A715" s="6"/>
      <c r="B715" s="7" t="s">
        <v>2</v>
      </c>
      <c r="C715" s="8"/>
      <c r="D715" s="9"/>
      <c r="E715" s="9"/>
      <c r="F715" s="9"/>
      <c r="G715" s="9"/>
      <c r="H715" s="10"/>
    </row>
    <row r="716" spans="1:8" ht="12" customHeight="1">
      <c r="A716" s="11" t="s">
        <v>3</v>
      </c>
      <c r="B716" s="7" t="s">
        <v>4</v>
      </c>
      <c r="C716" s="12" t="s">
        <v>5</v>
      </c>
      <c r="D716" s="146" t="s">
        <v>6</v>
      </c>
      <c r="E716" s="146"/>
      <c r="F716" s="146"/>
      <c r="G716" s="146"/>
      <c r="H716" s="146"/>
    </row>
    <row r="717" spans="1:8" ht="12" customHeight="1">
      <c r="A717" s="13" t="s">
        <v>7</v>
      </c>
      <c r="B717" s="14" t="s">
        <v>8</v>
      </c>
      <c r="C717" s="15" t="s">
        <v>9</v>
      </c>
      <c r="D717" s="15" t="s">
        <v>10</v>
      </c>
      <c r="E717" s="77" t="s">
        <v>11</v>
      </c>
      <c r="F717" s="77" t="s">
        <v>12</v>
      </c>
      <c r="G717" s="77" t="s">
        <v>13</v>
      </c>
      <c r="H717" s="15" t="s">
        <v>14</v>
      </c>
    </row>
    <row r="718" spans="1:8" ht="12" customHeight="1">
      <c r="A718" s="6"/>
      <c r="B718" s="19"/>
      <c r="C718" s="31"/>
      <c r="D718" s="18"/>
      <c r="E718" s="18"/>
      <c r="F718" s="18"/>
      <c r="G718" s="18"/>
      <c r="H718" s="18"/>
    </row>
    <row r="719" spans="1:8" ht="12" customHeight="1">
      <c r="A719" s="6"/>
      <c r="B719" s="19"/>
      <c r="C719" s="31"/>
      <c r="D719" s="18"/>
      <c r="E719" s="18"/>
      <c r="F719" s="18"/>
      <c r="G719" s="18"/>
      <c r="H719" s="18"/>
    </row>
    <row r="720" spans="1:8" ht="12" customHeight="1">
      <c r="A720" s="5" t="s">
        <v>15</v>
      </c>
      <c r="B720" s="19"/>
      <c r="C720" s="31"/>
      <c r="D720" s="18"/>
      <c r="E720" s="18"/>
      <c r="F720" s="18"/>
      <c r="G720" s="18"/>
      <c r="H720" s="18"/>
    </row>
    <row r="721" spans="1:8" ht="12" customHeight="1">
      <c r="A721" s="6" t="s">
        <v>359</v>
      </c>
      <c r="B721" s="19">
        <v>1670</v>
      </c>
      <c r="C721" s="31">
        <v>191060</v>
      </c>
      <c r="D721" s="27">
        <v>1249.1</v>
      </c>
      <c r="E721" s="27">
        <v>3973.6</v>
      </c>
      <c r="F721" s="27">
        <v>0</v>
      </c>
      <c r="G721" s="27">
        <v>0</v>
      </c>
      <c r="H721" s="27">
        <v>0</v>
      </c>
    </row>
    <row r="722" spans="1:8" ht="12" customHeight="1">
      <c r="A722" s="6"/>
      <c r="B722" s="19"/>
      <c r="C722" s="31"/>
      <c r="D722" s="27"/>
      <c r="E722" s="27"/>
      <c r="F722" s="27"/>
      <c r="G722" s="27"/>
      <c r="H722" s="27"/>
    </row>
    <row r="723" spans="1:8" ht="12" customHeight="1">
      <c r="A723" s="5" t="s">
        <v>360</v>
      </c>
      <c r="B723" s="19"/>
      <c r="C723" s="31"/>
      <c r="D723" s="27"/>
      <c r="E723" s="27"/>
      <c r="F723" s="27"/>
      <c r="G723" s="27"/>
      <c r="H723" s="27"/>
    </row>
    <row r="724" spans="1:8" ht="12" customHeight="1">
      <c r="A724" s="6" t="s">
        <v>465</v>
      </c>
      <c r="B724" s="19" t="s">
        <v>468</v>
      </c>
      <c r="C724" s="31" t="s">
        <v>469</v>
      </c>
      <c r="D724" s="27">
        <v>812081.1</v>
      </c>
      <c r="E724" s="27">
        <v>1809858.1</v>
      </c>
      <c r="F724" s="27">
        <v>2573494.2</v>
      </c>
      <c r="G724" s="27">
        <v>2609296.8</v>
      </c>
      <c r="H724" s="27">
        <v>8154947.3</v>
      </c>
    </row>
    <row r="725" spans="1:8" ht="12" customHeight="1">
      <c r="A725" s="6" t="s">
        <v>401</v>
      </c>
      <c r="B725" s="19">
        <v>1672</v>
      </c>
      <c r="C725" s="31">
        <v>191020</v>
      </c>
      <c r="D725" s="27">
        <v>193431.7</v>
      </c>
      <c r="E725" s="27">
        <v>285564</v>
      </c>
      <c r="F725" s="27">
        <v>768483.5</v>
      </c>
      <c r="G725" s="27">
        <v>407466.6</v>
      </c>
      <c r="H725" s="27">
        <v>340439.3</v>
      </c>
    </row>
    <row r="726" spans="1:8" ht="12" customHeight="1">
      <c r="A726" s="6" t="s">
        <v>362</v>
      </c>
      <c r="B726" s="19">
        <v>1673</v>
      </c>
      <c r="C726" s="31">
        <v>191030</v>
      </c>
      <c r="D726" s="27">
        <v>0</v>
      </c>
      <c r="E726" s="27">
        <v>21291.6</v>
      </c>
      <c r="F726" s="27">
        <v>39701</v>
      </c>
      <c r="G726" s="27">
        <v>52031.1</v>
      </c>
      <c r="H726" s="27">
        <v>4723.4</v>
      </c>
    </row>
    <row r="727" spans="1:8" ht="12" customHeight="1">
      <c r="A727" s="6" t="s">
        <v>363</v>
      </c>
      <c r="B727" s="28">
        <v>1677</v>
      </c>
      <c r="C727" s="30">
        <v>191040</v>
      </c>
      <c r="D727" s="29">
        <v>0</v>
      </c>
      <c r="E727" s="29">
        <v>34803.5</v>
      </c>
      <c r="F727" s="29">
        <v>33433.7</v>
      </c>
      <c r="G727" s="29">
        <v>0</v>
      </c>
      <c r="H727" s="29">
        <v>89559.8</v>
      </c>
    </row>
    <row r="728" spans="1:8" s="5" customFormat="1" ht="12" customHeight="1">
      <c r="A728" s="6" t="s">
        <v>402</v>
      </c>
      <c r="B728" s="19">
        <v>1715</v>
      </c>
      <c r="C728" s="31">
        <v>191210</v>
      </c>
      <c r="D728" s="27">
        <v>1005512.8</v>
      </c>
      <c r="E728" s="27">
        <v>2151517.2</v>
      </c>
      <c r="F728" s="27">
        <v>3415112.4</v>
      </c>
      <c r="G728" s="27">
        <v>3068794.4</v>
      </c>
      <c r="H728" s="27">
        <v>8589669.7</v>
      </c>
    </row>
    <row r="729" spans="1:8" ht="12" customHeight="1">
      <c r="A729" s="6"/>
      <c r="B729" s="19"/>
      <c r="C729" s="31"/>
      <c r="D729" s="31"/>
      <c r="E729" s="31"/>
      <c r="F729" s="31"/>
      <c r="G729" s="31"/>
      <c r="H729" s="31"/>
    </row>
    <row r="730" spans="1:8" ht="12" customHeight="1">
      <c r="A730" s="5" t="s">
        <v>366</v>
      </c>
      <c r="B730" s="51"/>
      <c r="C730" s="50"/>
      <c r="D730" s="27"/>
      <c r="E730" s="27"/>
      <c r="F730" s="27"/>
      <c r="G730" s="27"/>
      <c r="H730" s="27"/>
    </row>
    <row r="731" spans="1:8" ht="12" customHeight="1">
      <c r="A731" s="6" t="s">
        <v>403</v>
      </c>
      <c r="B731" s="19">
        <v>1719</v>
      </c>
      <c r="C731" s="31">
        <v>191070</v>
      </c>
      <c r="D731" s="27">
        <v>256825</v>
      </c>
      <c r="E731" s="27">
        <v>629614.3</v>
      </c>
      <c r="F731" s="27">
        <v>922144</v>
      </c>
      <c r="G731" s="27">
        <v>1180060.2</v>
      </c>
      <c r="H731" s="27">
        <v>4352938.9</v>
      </c>
    </row>
    <row r="732" spans="1:8" ht="12" customHeight="1">
      <c r="A732" s="6"/>
      <c r="B732" s="19"/>
      <c r="C732" s="31"/>
      <c r="D732" s="27"/>
      <c r="E732" s="27"/>
      <c r="F732" s="27"/>
      <c r="G732" s="27"/>
      <c r="H732" s="27"/>
    </row>
    <row r="733" spans="1:8" ht="12" customHeight="1">
      <c r="A733" s="5" t="s">
        <v>368</v>
      </c>
      <c r="B733" s="51"/>
      <c r="C733" s="50"/>
      <c r="D733" s="27"/>
      <c r="E733" s="27"/>
      <c r="F733" s="27"/>
      <c r="G733" s="27"/>
      <c r="H733" s="27"/>
    </row>
    <row r="734" spans="1:8" ht="12" customHeight="1">
      <c r="A734" s="6" t="s">
        <v>369</v>
      </c>
      <c r="B734" s="19">
        <v>1696</v>
      </c>
      <c r="C734" s="31">
        <v>191120</v>
      </c>
      <c r="D734" s="27">
        <v>18117.7</v>
      </c>
      <c r="E734" s="27">
        <v>55838.3</v>
      </c>
      <c r="F734" s="27">
        <v>7220</v>
      </c>
      <c r="G734" s="27">
        <v>9793.3</v>
      </c>
      <c r="H734" s="27">
        <v>433157.5</v>
      </c>
    </row>
    <row r="735" spans="1:8" ht="12" customHeight="1">
      <c r="A735" s="6" t="s">
        <v>370</v>
      </c>
      <c r="B735" s="19">
        <v>1697</v>
      </c>
      <c r="C735" s="31">
        <v>191130</v>
      </c>
      <c r="D735" s="27">
        <v>1109.7</v>
      </c>
      <c r="E735" s="27">
        <v>509.9</v>
      </c>
      <c r="F735" s="27">
        <v>0</v>
      </c>
      <c r="G735" s="27">
        <v>0</v>
      </c>
      <c r="H735" s="27">
        <v>0</v>
      </c>
    </row>
    <row r="736" spans="1:8" ht="12" customHeight="1">
      <c r="A736" s="6" t="s">
        <v>371</v>
      </c>
      <c r="B736" s="28">
        <v>1698</v>
      </c>
      <c r="C736" s="30">
        <v>191140</v>
      </c>
      <c r="D736" s="29">
        <v>54393.2</v>
      </c>
      <c r="E736" s="29">
        <v>58471</v>
      </c>
      <c r="F736" s="29">
        <v>115493.2</v>
      </c>
      <c r="G736" s="29">
        <v>457035.7</v>
      </c>
      <c r="H736" s="29">
        <v>341745.8</v>
      </c>
    </row>
    <row r="737" spans="1:8" ht="12" customHeight="1">
      <c r="A737" s="6" t="s">
        <v>372</v>
      </c>
      <c r="B737" s="19">
        <v>1721</v>
      </c>
      <c r="C737" s="31">
        <v>191220</v>
      </c>
      <c r="D737" s="27">
        <v>73620.6</v>
      </c>
      <c r="E737" s="27">
        <v>114819.2</v>
      </c>
      <c r="F737" s="27">
        <v>122713.2</v>
      </c>
      <c r="G737" s="27">
        <v>466829.1</v>
      </c>
      <c r="H737" s="27">
        <v>774903.3</v>
      </c>
    </row>
    <row r="738" spans="1:8" ht="12" customHeight="1">
      <c r="A738" s="6"/>
      <c r="B738" s="19"/>
      <c r="C738" s="31"/>
      <c r="D738" s="27"/>
      <c r="E738" s="27"/>
      <c r="F738" s="27"/>
      <c r="G738" s="27"/>
      <c r="H738" s="27"/>
    </row>
    <row r="739" spans="1:8" ht="12" customHeight="1">
      <c r="A739" s="5" t="s">
        <v>373</v>
      </c>
      <c r="B739" s="19"/>
      <c r="C739" s="31"/>
      <c r="D739" s="27"/>
      <c r="E739" s="27"/>
      <c r="F739" s="27"/>
      <c r="G739" s="27"/>
      <c r="H739" s="27"/>
    </row>
    <row r="740" spans="1:8" ht="12" customHeight="1">
      <c r="A740" s="6" t="s">
        <v>374</v>
      </c>
      <c r="B740" s="19">
        <v>1703</v>
      </c>
      <c r="C740" s="31">
        <v>191085</v>
      </c>
      <c r="D740" s="27">
        <v>0</v>
      </c>
      <c r="E740" s="27">
        <v>2471.2</v>
      </c>
      <c r="F740" s="27">
        <v>17287.1</v>
      </c>
      <c r="G740" s="27">
        <v>0</v>
      </c>
      <c r="H740" s="27">
        <v>21965.5</v>
      </c>
    </row>
    <row r="741" spans="1:8" ht="12" customHeight="1">
      <c r="A741" s="6" t="s">
        <v>375</v>
      </c>
      <c r="B741" s="19">
        <v>1704</v>
      </c>
      <c r="C741" s="31">
        <v>191080</v>
      </c>
      <c r="D741" s="27">
        <v>125958</v>
      </c>
      <c r="E741" s="27">
        <v>289108.7</v>
      </c>
      <c r="F741" s="27">
        <v>652392.4</v>
      </c>
      <c r="G741" s="27">
        <v>602971.1</v>
      </c>
      <c r="H741" s="27">
        <v>2189278</v>
      </c>
    </row>
    <row r="742" spans="1:8" ht="12" customHeight="1">
      <c r="A742" s="6" t="s">
        <v>376</v>
      </c>
      <c r="B742" s="19">
        <v>1705</v>
      </c>
      <c r="C742" s="31">
        <v>191090</v>
      </c>
      <c r="D742" s="27">
        <v>32931.5</v>
      </c>
      <c r="E742" s="27">
        <v>68084.6</v>
      </c>
      <c r="F742" s="27">
        <v>142761.4</v>
      </c>
      <c r="G742" s="27">
        <v>229125.2</v>
      </c>
      <c r="H742" s="27">
        <v>654439.7</v>
      </c>
    </row>
    <row r="743" spans="1:8" ht="12" customHeight="1">
      <c r="A743" s="6" t="s">
        <v>377</v>
      </c>
      <c r="B743" s="28">
        <v>1706</v>
      </c>
      <c r="C743" s="30">
        <v>191100</v>
      </c>
      <c r="D743" s="29">
        <v>0</v>
      </c>
      <c r="E743" s="29">
        <v>531.8</v>
      </c>
      <c r="F743" s="29">
        <v>129.3</v>
      </c>
      <c r="G743" s="29">
        <v>0</v>
      </c>
      <c r="H743" s="29">
        <v>0</v>
      </c>
    </row>
    <row r="744" spans="1:8" ht="12" customHeight="1">
      <c r="A744" s="6" t="s">
        <v>378</v>
      </c>
      <c r="B744" s="19">
        <v>1725</v>
      </c>
      <c r="C744" s="31">
        <v>191230</v>
      </c>
      <c r="D744" s="27">
        <v>158889.4</v>
      </c>
      <c r="E744" s="27">
        <v>360196.4</v>
      </c>
      <c r="F744" s="27">
        <v>812570.1</v>
      </c>
      <c r="G744" s="27">
        <v>832096.4</v>
      </c>
      <c r="H744" s="27">
        <v>2865683.2</v>
      </c>
    </row>
    <row r="745" spans="1:8" ht="12" customHeight="1">
      <c r="A745" s="6"/>
      <c r="B745" s="19"/>
      <c r="C745" s="31"/>
      <c r="D745" s="27"/>
      <c r="E745" s="27"/>
      <c r="F745" s="27"/>
      <c r="G745" s="27"/>
      <c r="H745" s="27"/>
    </row>
    <row r="746" spans="1:8" ht="12" customHeight="1">
      <c r="A746" s="6" t="s">
        <v>404</v>
      </c>
      <c r="B746" s="19"/>
      <c r="C746" s="31">
        <v>191160</v>
      </c>
      <c r="D746" s="27">
        <v>-4202.2</v>
      </c>
      <c r="E746" s="27">
        <v>19147.9</v>
      </c>
      <c r="F746" s="27">
        <v>15586.8</v>
      </c>
      <c r="G746" s="27">
        <v>72673.1</v>
      </c>
      <c r="H746" s="27">
        <v>49502.7</v>
      </c>
    </row>
    <row r="747" spans="1:8" ht="12" customHeight="1">
      <c r="A747" s="6"/>
      <c r="B747" s="19"/>
      <c r="C747" s="31"/>
      <c r="D747" s="27"/>
      <c r="E747" s="27"/>
      <c r="F747" s="27"/>
      <c r="G747" s="27"/>
      <c r="H747" s="27"/>
    </row>
    <row r="748" spans="1:8" ht="12" customHeight="1">
      <c r="A748" s="6" t="s">
        <v>405</v>
      </c>
      <c r="B748" s="19">
        <v>1729</v>
      </c>
      <c r="C748" s="31">
        <v>190075</v>
      </c>
      <c r="D748" s="27">
        <v>1491894.7</v>
      </c>
      <c r="E748" s="27">
        <v>3279268.6</v>
      </c>
      <c r="F748" s="27">
        <v>5288126.6</v>
      </c>
      <c r="G748" s="27">
        <v>5620453.1</v>
      </c>
      <c r="H748" s="27">
        <v>16632697.8</v>
      </c>
    </row>
    <row r="749" spans="1:8" ht="12" customHeight="1">
      <c r="A749" s="6" t="s">
        <v>406</v>
      </c>
      <c r="B749" s="52">
        <v>1596</v>
      </c>
      <c r="C749" s="53">
        <v>180260</v>
      </c>
      <c r="D749" s="27">
        <v>155840.1</v>
      </c>
      <c r="E749" s="27">
        <v>375009.2</v>
      </c>
      <c r="F749" s="27">
        <v>1171399.5</v>
      </c>
      <c r="G749" s="27">
        <v>1733501.1</v>
      </c>
      <c r="H749" s="27">
        <v>3530218.1</v>
      </c>
    </row>
    <row r="750" spans="1:8" ht="12" customHeight="1">
      <c r="A750" s="6" t="s">
        <v>407</v>
      </c>
      <c r="B750" s="28"/>
      <c r="C750" s="30">
        <v>191110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</row>
    <row r="751" spans="1:8" ht="12" customHeight="1">
      <c r="A751" s="6" t="s">
        <v>408</v>
      </c>
      <c r="B751" s="19">
        <v>1734</v>
      </c>
      <c r="C751" s="31">
        <v>191170</v>
      </c>
      <c r="D751" s="27">
        <v>1647734.8</v>
      </c>
      <c r="E751" s="27">
        <v>3654277.8</v>
      </c>
      <c r="F751" s="27">
        <v>6459526.1</v>
      </c>
      <c r="G751" s="27">
        <v>7353954.2</v>
      </c>
      <c r="H751" s="27">
        <v>20162915.8</v>
      </c>
    </row>
    <row r="752" spans="1:8" ht="12" customHeight="1">
      <c r="A752" s="6"/>
      <c r="B752" s="19"/>
      <c r="C752" s="31"/>
      <c r="D752" s="31"/>
      <c r="E752" s="31"/>
      <c r="F752" s="31"/>
      <c r="G752" s="31"/>
      <c r="H752" s="31"/>
    </row>
    <row r="753" spans="1:8" ht="12" customHeight="1">
      <c r="A753" s="6" t="s">
        <v>409</v>
      </c>
      <c r="B753" s="19">
        <v>1735</v>
      </c>
      <c r="C753" s="31">
        <v>191180</v>
      </c>
      <c r="D753" s="27">
        <v>2861341.8</v>
      </c>
      <c r="E753" s="27">
        <v>3772503.6</v>
      </c>
      <c r="F753" s="27">
        <v>6096893.2</v>
      </c>
      <c r="G753" s="27">
        <v>5277294.1</v>
      </c>
      <c r="H753" s="27">
        <v>10297733.8</v>
      </c>
    </row>
    <row r="754" spans="1:8" ht="12" customHeight="1">
      <c r="A754" s="6"/>
      <c r="B754" s="19"/>
      <c r="C754" s="31"/>
      <c r="D754" s="27"/>
      <c r="E754" s="27"/>
      <c r="F754" s="27"/>
      <c r="G754" s="27"/>
      <c r="H754" s="27"/>
    </row>
    <row r="755" spans="1:8" ht="12" customHeight="1">
      <c r="A755" s="6" t="s">
        <v>410</v>
      </c>
      <c r="B755" s="19">
        <v>1738</v>
      </c>
      <c r="C755" s="31">
        <v>191190</v>
      </c>
      <c r="D755" s="27">
        <v>4509076.6</v>
      </c>
      <c r="E755" s="27">
        <v>7426781.3</v>
      </c>
      <c r="F755" s="27">
        <v>12556419.3</v>
      </c>
      <c r="G755" s="27">
        <v>12631248.3</v>
      </c>
      <c r="H755" s="27">
        <v>30460649.7</v>
      </c>
    </row>
    <row r="756" spans="1:8" ht="12" customHeight="1">
      <c r="A756" s="6"/>
      <c r="B756" s="19"/>
      <c r="C756" s="31"/>
      <c r="D756" s="27"/>
      <c r="E756" s="27"/>
      <c r="F756" s="27"/>
      <c r="G756" s="27"/>
      <c r="H756" s="27"/>
    </row>
    <row r="757" spans="1:8" ht="12" customHeight="1">
      <c r="A757" s="6" t="s">
        <v>411</v>
      </c>
      <c r="B757" s="19">
        <v>1740</v>
      </c>
      <c r="C757" s="31">
        <v>191200</v>
      </c>
      <c r="D757" s="27">
        <v>34.3</v>
      </c>
      <c r="E757" s="27">
        <v>46.5</v>
      </c>
      <c r="F757" s="27">
        <v>46.5</v>
      </c>
      <c r="G757" s="27">
        <v>51.6</v>
      </c>
      <c r="H757" s="27">
        <v>61.8</v>
      </c>
    </row>
    <row r="758" spans="1:8" ht="12" customHeight="1">
      <c r="A758" s="6" t="s">
        <v>412</v>
      </c>
      <c r="B758" s="28">
        <v>1608</v>
      </c>
      <c r="C758" s="30">
        <v>191195</v>
      </c>
      <c r="D758" s="29">
        <v>4353236.5</v>
      </c>
      <c r="E758" s="29">
        <v>7051772.1</v>
      </c>
      <c r="F758" s="29">
        <v>11385019.8</v>
      </c>
      <c r="G758" s="29">
        <v>10897747.2</v>
      </c>
      <c r="H758" s="29">
        <v>26930431.6</v>
      </c>
    </row>
    <row r="759" spans="1:8" ht="12" customHeight="1">
      <c r="A759" s="6"/>
      <c r="B759" s="52"/>
      <c r="C759" s="53"/>
      <c r="D759" s="54"/>
      <c r="E759" s="54"/>
      <c r="F759" s="54"/>
      <c r="G759" s="54"/>
      <c r="H759" s="54"/>
    </row>
    <row r="760" spans="1:8" ht="12" customHeight="1">
      <c r="A760" s="6"/>
      <c r="B760" s="19"/>
      <c r="C760" s="31"/>
      <c r="D760" s="18"/>
      <c r="E760" s="18"/>
      <c r="F760" s="18"/>
      <c r="G760" s="18"/>
      <c r="H760" s="18"/>
    </row>
    <row r="761" spans="1:8" ht="12" customHeight="1">
      <c r="A761" s="5" t="s">
        <v>25</v>
      </c>
      <c r="B761" s="19"/>
      <c r="C761" s="31"/>
      <c r="D761" s="18"/>
      <c r="E761" s="18"/>
      <c r="F761" s="18"/>
      <c r="G761" s="18"/>
      <c r="H761" s="18"/>
    </row>
    <row r="762" spans="1:8" ht="12" customHeight="1">
      <c r="A762" s="6" t="s">
        <v>359</v>
      </c>
      <c r="B762" s="19">
        <v>1741</v>
      </c>
      <c r="C762" s="31">
        <v>192060</v>
      </c>
      <c r="D762" s="27">
        <v>1204.1</v>
      </c>
      <c r="E762" s="27">
        <v>3874.9</v>
      </c>
      <c r="F762" s="27">
        <v>0</v>
      </c>
      <c r="G762" s="27">
        <v>0</v>
      </c>
      <c r="H762" s="27">
        <v>0</v>
      </c>
    </row>
    <row r="763" spans="1:8" ht="12" customHeight="1">
      <c r="A763" s="6"/>
      <c r="B763" s="19"/>
      <c r="C763" s="31"/>
      <c r="D763" s="27"/>
      <c r="E763" s="27"/>
      <c r="F763" s="27"/>
      <c r="G763" s="27"/>
      <c r="H763" s="27"/>
    </row>
    <row r="764" spans="1:8" ht="12" customHeight="1">
      <c r="A764" s="5" t="s">
        <v>360</v>
      </c>
      <c r="B764" s="19"/>
      <c r="C764" s="31"/>
      <c r="D764" s="27"/>
      <c r="E764" s="27"/>
      <c r="F764" s="27"/>
      <c r="G764" s="27"/>
      <c r="H764" s="27"/>
    </row>
    <row r="765" spans="1:8" ht="12" customHeight="1">
      <c r="A765" s="6" t="s">
        <v>465</v>
      </c>
      <c r="B765" s="19" t="s">
        <v>470</v>
      </c>
      <c r="C765" s="31" t="s">
        <v>471</v>
      </c>
      <c r="D765" s="27">
        <v>760698.6</v>
      </c>
      <c r="E765" s="27">
        <v>1898331.6</v>
      </c>
      <c r="F765" s="27">
        <v>2153725.7</v>
      </c>
      <c r="G765" s="27">
        <v>2300642.2</v>
      </c>
      <c r="H765" s="27">
        <v>8380454.4</v>
      </c>
    </row>
    <row r="766" spans="1:8" ht="12" customHeight="1">
      <c r="A766" s="6" t="s">
        <v>401</v>
      </c>
      <c r="B766" s="19">
        <v>1743</v>
      </c>
      <c r="C766" s="31">
        <v>192020</v>
      </c>
      <c r="D766" s="27">
        <v>214622.6</v>
      </c>
      <c r="E766" s="27">
        <v>336438.6</v>
      </c>
      <c r="F766" s="27">
        <v>1581582.4</v>
      </c>
      <c r="G766" s="27">
        <v>834795.9</v>
      </c>
      <c r="H766" s="27">
        <v>357350.1</v>
      </c>
    </row>
    <row r="767" spans="1:8" ht="12" customHeight="1">
      <c r="A767" s="6" t="s">
        <v>362</v>
      </c>
      <c r="B767" s="19">
        <v>1744</v>
      </c>
      <c r="C767" s="31">
        <v>192030</v>
      </c>
      <c r="D767" s="27">
        <v>0</v>
      </c>
      <c r="E767" s="27">
        <v>18774.5</v>
      </c>
      <c r="F767" s="27">
        <v>23049.7</v>
      </c>
      <c r="G767" s="27">
        <v>47631</v>
      </c>
      <c r="H767" s="27">
        <v>3822.2</v>
      </c>
    </row>
    <row r="768" spans="1:8" ht="12" customHeight="1">
      <c r="A768" s="6" t="s">
        <v>363</v>
      </c>
      <c r="B768" s="28">
        <v>1748</v>
      </c>
      <c r="C768" s="30">
        <v>192040</v>
      </c>
      <c r="D768" s="29">
        <v>0</v>
      </c>
      <c r="E768" s="29">
        <v>34101.5</v>
      </c>
      <c r="F768" s="29">
        <v>32479.2</v>
      </c>
      <c r="G768" s="29">
        <v>0</v>
      </c>
      <c r="H768" s="29">
        <v>87065.2</v>
      </c>
    </row>
    <row r="769" spans="1:8" ht="12" customHeight="1">
      <c r="A769" s="6" t="s">
        <v>402</v>
      </c>
      <c r="B769" s="19">
        <v>1786</v>
      </c>
      <c r="C769" s="31">
        <v>192210</v>
      </c>
      <c r="D769" s="27">
        <v>975321.2</v>
      </c>
      <c r="E769" s="27">
        <v>2287646.2</v>
      </c>
      <c r="F769" s="27">
        <v>3790837</v>
      </c>
      <c r="G769" s="27">
        <v>3183069.1</v>
      </c>
      <c r="H769" s="27">
        <v>8828692</v>
      </c>
    </row>
    <row r="770" spans="1:8" s="5" customFormat="1" ht="12" customHeight="1">
      <c r="A770" s="6"/>
      <c r="B770" s="19"/>
      <c r="C770" s="31"/>
      <c r="D770" s="27"/>
      <c r="E770" s="27"/>
      <c r="F770" s="27"/>
      <c r="G770" s="27"/>
      <c r="H770" s="27"/>
    </row>
    <row r="771" spans="1:8" ht="12" customHeight="1">
      <c r="A771" s="5" t="s">
        <v>366</v>
      </c>
      <c r="B771" s="51"/>
      <c r="C771" s="50"/>
      <c r="D771" s="27"/>
      <c r="E771" s="27"/>
      <c r="F771" s="27"/>
      <c r="G771" s="27"/>
      <c r="H771" s="27"/>
    </row>
    <row r="772" spans="1:8" ht="12" customHeight="1">
      <c r="A772" s="6" t="s">
        <v>403</v>
      </c>
      <c r="B772" s="19">
        <v>1790</v>
      </c>
      <c r="C772" s="31">
        <v>192070</v>
      </c>
      <c r="D772" s="27">
        <v>327853</v>
      </c>
      <c r="E772" s="27">
        <v>834082.6</v>
      </c>
      <c r="F772" s="27">
        <v>1661569.4</v>
      </c>
      <c r="G772" s="27">
        <v>1654938.9</v>
      </c>
      <c r="H772" s="27">
        <v>5455069.8</v>
      </c>
    </row>
    <row r="773" spans="1:8" ht="12" customHeight="1">
      <c r="A773" s="6"/>
      <c r="B773" s="19"/>
      <c r="C773" s="31"/>
      <c r="D773" s="27"/>
      <c r="E773" s="27"/>
      <c r="F773" s="27"/>
      <c r="G773" s="27"/>
      <c r="H773" s="27"/>
    </row>
    <row r="774" spans="1:8" ht="12" customHeight="1">
      <c r="A774" s="5" t="s">
        <v>368</v>
      </c>
      <c r="B774" s="51"/>
      <c r="C774" s="50"/>
      <c r="D774" s="27"/>
      <c r="E774" s="27"/>
      <c r="F774" s="27"/>
      <c r="G774" s="27"/>
      <c r="H774" s="27"/>
    </row>
    <row r="775" spans="1:8" ht="12" customHeight="1">
      <c r="A775" s="6" t="s">
        <v>369</v>
      </c>
      <c r="B775" s="19">
        <v>1767</v>
      </c>
      <c r="C775" s="31">
        <v>192120</v>
      </c>
      <c r="D775" s="27">
        <v>13003.6</v>
      </c>
      <c r="E775" s="27">
        <v>37448.1</v>
      </c>
      <c r="F775" s="27">
        <v>6095.7</v>
      </c>
      <c r="G775" s="27">
        <v>9793.3</v>
      </c>
      <c r="H775" s="27">
        <v>409856.2</v>
      </c>
    </row>
    <row r="776" spans="1:8" ht="12" customHeight="1">
      <c r="A776" s="6" t="s">
        <v>370</v>
      </c>
      <c r="B776" s="19">
        <v>1768</v>
      </c>
      <c r="C776" s="31">
        <v>192130</v>
      </c>
      <c r="D776" s="27">
        <v>1109.7</v>
      </c>
      <c r="E776" s="27">
        <v>2581</v>
      </c>
      <c r="F776" s="27">
        <v>0</v>
      </c>
      <c r="G776" s="27">
        <v>0</v>
      </c>
      <c r="H776" s="27">
        <v>0</v>
      </c>
    </row>
    <row r="777" spans="1:8" ht="12" customHeight="1">
      <c r="A777" s="6" t="s">
        <v>371</v>
      </c>
      <c r="B777" s="28">
        <v>1769</v>
      </c>
      <c r="C777" s="30">
        <v>192140</v>
      </c>
      <c r="D777" s="29">
        <v>56754.4</v>
      </c>
      <c r="E777" s="29">
        <v>137405.5</v>
      </c>
      <c r="F777" s="29">
        <v>152524.7</v>
      </c>
      <c r="G777" s="29">
        <v>395038</v>
      </c>
      <c r="H777" s="29">
        <v>314260.6</v>
      </c>
    </row>
    <row r="778" spans="1:8" ht="12" customHeight="1">
      <c r="A778" s="6" t="s">
        <v>372</v>
      </c>
      <c r="B778" s="19">
        <v>1792</v>
      </c>
      <c r="C778" s="31">
        <v>192220</v>
      </c>
      <c r="D778" s="27">
        <v>70867.7</v>
      </c>
      <c r="E778" s="27">
        <v>177434.7</v>
      </c>
      <c r="F778" s="27">
        <v>158620.3</v>
      </c>
      <c r="G778" s="27">
        <v>404831.3</v>
      </c>
      <c r="H778" s="27">
        <v>724116.8</v>
      </c>
    </row>
    <row r="779" spans="1:8" ht="12" customHeight="1">
      <c r="A779" s="6"/>
      <c r="B779" s="19"/>
      <c r="C779" s="31"/>
      <c r="D779" s="27"/>
      <c r="E779" s="27"/>
      <c r="F779" s="27"/>
      <c r="G779" s="27"/>
      <c r="H779" s="27"/>
    </row>
    <row r="780" spans="1:8" ht="12" customHeight="1">
      <c r="A780" s="5" t="s">
        <v>373</v>
      </c>
      <c r="B780" s="19"/>
      <c r="C780" s="31"/>
      <c r="D780" s="27"/>
      <c r="E780" s="27"/>
      <c r="F780" s="27"/>
      <c r="G780" s="27"/>
      <c r="H780" s="27"/>
    </row>
    <row r="781" spans="1:8" ht="12" customHeight="1">
      <c r="A781" s="6" t="s">
        <v>374</v>
      </c>
      <c r="B781" s="19">
        <v>1774</v>
      </c>
      <c r="C781" s="31">
        <v>192085</v>
      </c>
      <c r="D781" s="27">
        <v>0</v>
      </c>
      <c r="E781" s="27">
        <v>1915.2</v>
      </c>
      <c r="F781" s="27">
        <v>40729.6</v>
      </c>
      <c r="G781" s="27">
        <v>0</v>
      </c>
      <c r="H781" s="27">
        <v>153822.7</v>
      </c>
    </row>
    <row r="782" spans="1:8" ht="12" customHeight="1">
      <c r="A782" s="6" t="s">
        <v>375</v>
      </c>
      <c r="B782" s="19">
        <v>1775</v>
      </c>
      <c r="C782" s="31">
        <v>192080</v>
      </c>
      <c r="D782" s="27">
        <v>117772.2</v>
      </c>
      <c r="E782" s="27">
        <v>277722.5</v>
      </c>
      <c r="F782" s="27">
        <v>732915.9</v>
      </c>
      <c r="G782" s="27">
        <v>723576.7</v>
      </c>
      <c r="H782" s="27">
        <v>2544044.1</v>
      </c>
    </row>
    <row r="783" spans="1:8" ht="12" customHeight="1">
      <c r="A783" s="6" t="s">
        <v>376</v>
      </c>
      <c r="B783" s="19">
        <v>1776</v>
      </c>
      <c r="C783" s="31">
        <v>192090</v>
      </c>
      <c r="D783" s="27">
        <v>29455.1</v>
      </c>
      <c r="E783" s="27">
        <v>71440.2</v>
      </c>
      <c r="F783" s="27">
        <v>219894.9</v>
      </c>
      <c r="G783" s="27">
        <v>188834.6</v>
      </c>
      <c r="H783" s="27">
        <v>693864.6</v>
      </c>
    </row>
    <row r="784" spans="1:8" ht="12" customHeight="1">
      <c r="A784" s="6" t="s">
        <v>377</v>
      </c>
      <c r="B784" s="28">
        <v>1777</v>
      </c>
      <c r="C784" s="30">
        <v>192100</v>
      </c>
      <c r="D784" s="29">
        <v>0</v>
      </c>
      <c r="E784" s="29">
        <v>511.8</v>
      </c>
      <c r="F784" s="29">
        <v>118</v>
      </c>
      <c r="G784" s="29">
        <v>0</v>
      </c>
      <c r="H784" s="29">
        <v>0</v>
      </c>
    </row>
    <row r="785" spans="1:8" ht="12" customHeight="1">
      <c r="A785" s="6" t="s">
        <v>378</v>
      </c>
      <c r="B785" s="19">
        <v>1796</v>
      </c>
      <c r="C785" s="31">
        <v>192230</v>
      </c>
      <c r="D785" s="27">
        <v>147227.4</v>
      </c>
      <c r="E785" s="27">
        <v>351589.6</v>
      </c>
      <c r="F785" s="27">
        <v>993658.3</v>
      </c>
      <c r="G785" s="27">
        <v>912411.3</v>
      </c>
      <c r="H785" s="27">
        <v>3391731.4</v>
      </c>
    </row>
    <row r="786" spans="1:8" ht="12" customHeight="1">
      <c r="A786" s="6"/>
      <c r="B786" s="19"/>
      <c r="C786" s="31"/>
      <c r="D786" s="27"/>
      <c r="E786" s="27"/>
      <c r="F786" s="27"/>
      <c r="G786" s="27"/>
      <c r="H786" s="27"/>
    </row>
    <row r="787" spans="1:8" ht="12" customHeight="1">
      <c r="A787" s="6" t="s">
        <v>404</v>
      </c>
      <c r="B787" s="19"/>
      <c r="C787" s="31">
        <v>192160</v>
      </c>
      <c r="D787" s="27">
        <v>-21891.9</v>
      </c>
      <c r="E787" s="27">
        <v>-26108.6</v>
      </c>
      <c r="F787" s="27">
        <v>-11943.5</v>
      </c>
      <c r="G787" s="27">
        <v>7534.8</v>
      </c>
      <c r="H787" s="27">
        <v>-25022.9</v>
      </c>
    </row>
    <row r="788" spans="1:8" ht="12" customHeight="1">
      <c r="A788" s="6"/>
      <c r="B788" s="19"/>
      <c r="C788" s="31"/>
      <c r="D788" s="27"/>
      <c r="E788" s="27"/>
      <c r="F788" s="27"/>
      <c r="G788" s="27"/>
      <c r="H788" s="27"/>
    </row>
    <row r="789" spans="1:8" ht="12" customHeight="1">
      <c r="A789" s="6" t="s">
        <v>405</v>
      </c>
      <c r="B789" s="19">
        <v>1800</v>
      </c>
      <c r="C789" s="31">
        <v>190175</v>
      </c>
      <c r="D789" s="27">
        <v>1500581.4</v>
      </c>
      <c r="E789" s="27">
        <v>3628519.5</v>
      </c>
      <c r="F789" s="27">
        <v>6592741.5</v>
      </c>
      <c r="G789" s="27">
        <v>6162785.4</v>
      </c>
      <c r="H789" s="27">
        <v>18374587.1</v>
      </c>
    </row>
    <row r="790" spans="1:8" ht="12" customHeight="1">
      <c r="A790" s="6" t="s">
        <v>406</v>
      </c>
      <c r="B790" s="19">
        <v>1651</v>
      </c>
      <c r="C790" s="31">
        <v>180280</v>
      </c>
      <c r="D790" s="27">
        <v>147031.3</v>
      </c>
      <c r="E790" s="27">
        <v>382523.2</v>
      </c>
      <c r="F790" s="27">
        <v>1208339.9</v>
      </c>
      <c r="G790" s="27">
        <v>1748410.9</v>
      </c>
      <c r="H790" s="27">
        <v>3564115.6</v>
      </c>
    </row>
    <row r="791" spans="1:8" ht="12" customHeight="1">
      <c r="A791" s="6" t="s">
        <v>407</v>
      </c>
      <c r="B791" s="19"/>
      <c r="C791" s="31">
        <v>192110</v>
      </c>
      <c r="D791" s="27">
        <v>0</v>
      </c>
      <c r="E791" s="27">
        <v>0</v>
      </c>
      <c r="F791" s="27">
        <v>0</v>
      </c>
      <c r="G791" s="27">
        <v>0</v>
      </c>
      <c r="H791" s="27">
        <v>0</v>
      </c>
    </row>
    <row r="792" spans="1:8" ht="12" customHeight="1">
      <c r="A792" s="6" t="s">
        <v>408</v>
      </c>
      <c r="B792" s="28">
        <v>1805</v>
      </c>
      <c r="C792" s="30">
        <v>192170</v>
      </c>
      <c r="D792" s="29">
        <v>1647612.7</v>
      </c>
      <c r="E792" s="29">
        <v>4011042.6</v>
      </c>
      <c r="F792" s="29">
        <v>7801081.4</v>
      </c>
      <c r="G792" s="29">
        <v>7911196.3</v>
      </c>
      <c r="H792" s="29">
        <v>21938702.8</v>
      </c>
    </row>
    <row r="793" spans="1:8" ht="12" customHeight="1">
      <c r="A793" s="6"/>
      <c r="B793" s="19"/>
      <c r="C793" s="31"/>
      <c r="D793" s="27"/>
      <c r="E793" s="27"/>
      <c r="F793" s="27"/>
      <c r="G793" s="27"/>
      <c r="H793" s="27"/>
    </row>
    <row r="794" spans="1:8" ht="12" customHeight="1">
      <c r="A794" s="6" t="s">
        <v>409</v>
      </c>
      <c r="B794" s="19">
        <v>1806</v>
      </c>
      <c r="C794" s="31">
        <v>192180</v>
      </c>
      <c r="D794" s="27">
        <v>2915480.3</v>
      </c>
      <c r="E794" s="27">
        <v>3800860.2</v>
      </c>
      <c r="F794" s="27">
        <v>6058425.9</v>
      </c>
      <c r="G794" s="27">
        <v>5640777.8</v>
      </c>
      <c r="H794" s="27">
        <v>10019532.8</v>
      </c>
    </row>
    <row r="795" spans="1:8" ht="12" customHeight="1">
      <c r="A795" s="6"/>
      <c r="B795" s="19"/>
      <c r="C795" s="31"/>
      <c r="D795" s="27"/>
      <c r="E795" s="27"/>
      <c r="F795" s="27"/>
      <c r="G795" s="27"/>
      <c r="H795" s="27"/>
    </row>
    <row r="796" spans="1:8" ht="12" customHeight="1">
      <c r="A796" s="6" t="s">
        <v>410</v>
      </c>
      <c r="B796" s="19">
        <v>1809</v>
      </c>
      <c r="C796" s="31">
        <v>192190</v>
      </c>
      <c r="D796" s="27">
        <v>4563093</v>
      </c>
      <c r="E796" s="27">
        <v>7811902.8</v>
      </c>
      <c r="F796" s="27">
        <v>13859507.3</v>
      </c>
      <c r="G796" s="27">
        <v>13551974</v>
      </c>
      <c r="H796" s="27">
        <v>31958235.5</v>
      </c>
    </row>
    <row r="797" spans="1:8" ht="12" customHeight="1">
      <c r="A797" s="6"/>
      <c r="B797" s="19"/>
      <c r="C797" s="31"/>
      <c r="D797" s="27"/>
      <c r="E797" s="27"/>
      <c r="F797" s="27"/>
      <c r="G797" s="27"/>
      <c r="H797" s="27"/>
    </row>
    <row r="798" spans="1:8" ht="12" customHeight="1">
      <c r="A798" s="6"/>
      <c r="B798" s="19"/>
      <c r="C798" s="31"/>
      <c r="D798" s="27"/>
      <c r="E798" s="27"/>
      <c r="F798" s="27"/>
      <c r="G798" s="27"/>
      <c r="H798" s="27"/>
    </row>
    <row r="799" spans="1:8" ht="12" customHeight="1">
      <c r="A799" s="6" t="s">
        <v>413</v>
      </c>
      <c r="B799" s="19">
        <v>1811</v>
      </c>
      <c r="C799" s="31">
        <v>192200</v>
      </c>
      <c r="D799" s="27">
        <v>34</v>
      </c>
      <c r="E799" s="27">
        <v>48.8</v>
      </c>
      <c r="F799" s="27">
        <v>52.1</v>
      </c>
      <c r="G799" s="27">
        <v>52.2</v>
      </c>
      <c r="H799" s="27">
        <v>64.7</v>
      </c>
    </row>
    <row r="800" spans="1:8" ht="12" customHeight="1">
      <c r="A800" s="13"/>
      <c r="B800" s="28"/>
      <c r="C800" s="30"/>
      <c r="D800" s="25"/>
      <c r="E800" s="25"/>
      <c r="F800" s="25"/>
      <c r="G800" s="25"/>
      <c r="H800" s="25"/>
    </row>
    <row r="801" spans="1:8" ht="12" customHeight="1">
      <c r="A801" s="6"/>
      <c r="B801" s="19"/>
      <c r="C801" s="31"/>
      <c r="D801" s="18"/>
      <c r="E801" s="18"/>
      <c r="F801" s="18"/>
      <c r="G801" s="18"/>
      <c r="H801" s="18"/>
    </row>
    <row r="802" spans="1:8" ht="12" customHeight="1">
      <c r="A802" s="6"/>
      <c r="B802" s="19"/>
      <c r="C802" s="31"/>
      <c r="D802" s="18"/>
      <c r="E802" s="18"/>
      <c r="F802" s="18"/>
      <c r="G802" s="18"/>
      <c r="H802" s="18"/>
    </row>
    <row r="803" spans="1:8" ht="12" customHeight="1">
      <c r="A803" s="1" t="s">
        <v>414</v>
      </c>
      <c r="B803" s="2"/>
      <c r="C803" s="3" t="s">
        <v>415</v>
      </c>
      <c r="D803" s="4"/>
      <c r="E803" s="4"/>
      <c r="F803" s="4"/>
      <c r="G803" s="4"/>
      <c r="H803" s="4"/>
    </row>
    <row r="804" spans="1:8" ht="12" customHeight="1">
      <c r="A804" s="6"/>
      <c r="B804" s="7" t="s">
        <v>2</v>
      </c>
      <c r="C804" s="8"/>
      <c r="D804" s="9"/>
      <c r="E804" s="9"/>
      <c r="F804" s="9"/>
      <c r="G804" s="9"/>
      <c r="H804" s="10"/>
    </row>
    <row r="805" spans="1:8" ht="12" customHeight="1">
      <c r="A805" s="11" t="s">
        <v>3</v>
      </c>
      <c r="B805" s="7" t="s">
        <v>4</v>
      </c>
      <c r="C805" s="12" t="s">
        <v>5</v>
      </c>
      <c r="D805" s="146" t="s">
        <v>6</v>
      </c>
      <c r="E805" s="146"/>
      <c r="F805" s="146"/>
      <c r="G805" s="146"/>
      <c r="H805" s="146"/>
    </row>
    <row r="806" spans="1:8" ht="12" customHeight="1">
      <c r="A806" s="13" t="s">
        <v>7</v>
      </c>
      <c r="B806" s="14" t="s">
        <v>8</v>
      </c>
      <c r="C806" s="15" t="s">
        <v>9</v>
      </c>
      <c r="D806" s="15" t="s">
        <v>10</v>
      </c>
      <c r="E806" s="77" t="s">
        <v>11</v>
      </c>
      <c r="F806" s="77" t="s">
        <v>12</v>
      </c>
      <c r="G806" s="77" t="s">
        <v>13</v>
      </c>
      <c r="H806" s="15" t="s">
        <v>14</v>
      </c>
    </row>
    <row r="807" spans="1:8" ht="12" customHeight="1">
      <c r="A807" s="6"/>
      <c r="B807" s="19"/>
      <c r="C807" s="31"/>
      <c r="D807" s="18"/>
      <c r="E807" s="18"/>
      <c r="F807" s="18"/>
      <c r="G807" s="18"/>
      <c r="H807" s="18"/>
    </row>
    <row r="808" spans="1:8" ht="12" customHeight="1">
      <c r="A808" s="6"/>
      <c r="B808" s="19"/>
      <c r="C808" s="31"/>
      <c r="D808" s="18"/>
      <c r="E808" s="18"/>
      <c r="F808" s="18"/>
      <c r="G808" s="18"/>
      <c r="H808" s="18"/>
    </row>
    <row r="809" spans="1:8" ht="12" customHeight="1">
      <c r="A809" s="5" t="s">
        <v>416</v>
      </c>
      <c r="B809" s="19"/>
      <c r="C809" s="31"/>
      <c r="D809" s="18"/>
      <c r="E809" s="18"/>
      <c r="F809" s="18"/>
      <c r="G809" s="18"/>
      <c r="H809" s="18"/>
    </row>
    <row r="810" spans="1:8" ht="12" customHeight="1">
      <c r="A810" s="5" t="s">
        <v>417</v>
      </c>
      <c r="B810" s="19"/>
      <c r="C810" s="31"/>
      <c r="D810" s="18"/>
      <c r="E810" s="18"/>
      <c r="F810" s="18"/>
      <c r="G810" s="18"/>
      <c r="H810" s="18"/>
    </row>
    <row r="811" spans="1:8" ht="12" customHeight="1">
      <c r="A811" s="6" t="s">
        <v>99</v>
      </c>
      <c r="B811" s="52">
        <v>1879</v>
      </c>
      <c r="C811" s="53">
        <v>180410</v>
      </c>
      <c r="D811" s="54">
        <v>10388.6</v>
      </c>
      <c r="E811" s="54">
        <v>92083.1</v>
      </c>
      <c r="F811" s="54">
        <v>59025.1</v>
      </c>
      <c r="G811" s="54">
        <v>121308.5</v>
      </c>
      <c r="H811" s="54">
        <v>885792.8</v>
      </c>
    </row>
    <row r="812" spans="1:8" ht="12" customHeight="1">
      <c r="A812" s="6" t="s">
        <v>418</v>
      </c>
      <c r="B812" s="28">
        <v>1894</v>
      </c>
      <c r="C812" s="30">
        <v>180420</v>
      </c>
      <c r="D812" s="29">
        <v>-3271.2</v>
      </c>
      <c r="E812" s="29">
        <v>-5863.6</v>
      </c>
      <c r="F812" s="29">
        <v>-3020.4</v>
      </c>
      <c r="G812" s="29">
        <v>-687.9</v>
      </c>
      <c r="H812" s="29">
        <v>-68497.1</v>
      </c>
    </row>
    <row r="813" spans="1:8" ht="12" customHeight="1">
      <c r="A813" s="6" t="s">
        <v>419</v>
      </c>
      <c r="B813" s="19">
        <v>1905</v>
      </c>
      <c r="C813" s="31">
        <v>180440</v>
      </c>
      <c r="D813" s="27">
        <v>7117.5</v>
      </c>
      <c r="E813" s="27">
        <v>86219.5</v>
      </c>
      <c r="F813" s="27">
        <v>56004.7</v>
      </c>
      <c r="G813" s="27">
        <v>120620.6</v>
      </c>
      <c r="H813" s="27">
        <v>817295.7</v>
      </c>
    </row>
    <row r="814" spans="1:8" ht="12" customHeight="1">
      <c r="A814" s="6"/>
      <c r="B814" s="19"/>
      <c r="C814" s="31"/>
      <c r="D814" s="27"/>
      <c r="E814" s="27"/>
      <c r="F814" s="27"/>
      <c r="G814" s="27"/>
      <c r="H814" s="27"/>
    </row>
    <row r="815" spans="1:8" ht="12" customHeight="1">
      <c r="A815" s="6" t="s">
        <v>325</v>
      </c>
      <c r="B815" s="19">
        <v>1910</v>
      </c>
      <c r="C815" s="31">
        <v>180430</v>
      </c>
      <c r="D815" s="27">
        <v>42742.6</v>
      </c>
      <c r="E815" s="27">
        <v>-54749.1</v>
      </c>
      <c r="F815" s="27">
        <v>-49123.4</v>
      </c>
      <c r="G815" s="27">
        <v>6066.3</v>
      </c>
      <c r="H815" s="27">
        <v>57950.4</v>
      </c>
    </row>
    <row r="816" spans="1:8" ht="12" customHeight="1">
      <c r="A816" s="6" t="s">
        <v>334</v>
      </c>
      <c r="B816" s="19">
        <v>1902</v>
      </c>
      <c r="C816" s="31">
        <v>180190</v>
      </c>
      <c r="D816" s="27">
        <v>-2925.2</v>
      </c>
      <c r="E816" s="27">
        <v>-4912.3</v>
      </c>
      <c r="F816" s="27">
        <v>-64369.1</v>
      </c>
      <c r="G816" s="27">
        <v>-2066.1</v>
      </c>
      <c r="H816" s="27">
        <v>-116099.6</v>
      </c>
    </row>
    <row r="817" spans="1:8" ht="12" customHeight="1">
      <c r="A817" s="6"/>
      <c r="B817" s="51"/>
      <c r="C817" s="50"/>
      <c r="D817" s="27"/>
      <c r="E817" s="27"/>
      <c r="F817" s="27"/>
      <c r="G817" s="27"/>
      <c r="H817" s="27"/>
    </row>
    <row r="818" spans="1:8" ht="12" customHeight="1">
      <c r="A818" s="6" t="s">
        <v>420</v>
      </c>
      <c r="B818" s="19">
        <v>1920</v>
      </c>
      <c r="C818" s="31">
        <v>180450</v>
      </c>
      <c r="D818" s="27">
        <v>46934.8</v>
      </c>
      <c r="E818" s="27">
        <v>26558.1</v>
      </c>
      <c r="F818" s="27">
        <v>-57487.9</v>
      </c>
      <c r="G818" s="27">
        <v>124620.7</v>
      </c>
      <c r="H818" s="27">
        <v>759146.4</v>
      </c>
    </row>
    <row r="819" spans="1:8" ht="12" customHeight="1">
      <c r="A819" s="6"/>
      <c r="B819" s="19"/>
      <c r="C819" s="31"/>
      <c r="D819" s="27"/>
      <c r="E819" s="27"/>
      <c r="F819" s="27"/>
      <c r="G819" s="27"/>
      <c r="H819" s="27"/>
    </row>
    <row r="820" spans="1:8" ht="12" customHeight="1">
      <c r="A820" s="6"/>
      <c r="B820" s="19"/>
      <c r="C820" s="31"/>
      <c r="D820" s="27"/>
      <c r="E820" s="27"/>
      <c r="F820" s="27"/>
      <c r="G820" s="27"/>
      <c r="H820" s="27"/>
    </row>
    <row r="821" spans="1:8" ht="12" customHeight="1">
      <c r="A821" s="5" t="s">
        <v>421</v>
      </c>
      <c r="B821" s="19"/>
      <c r="C821" s="31"/>
      <c r="D821" s="27"/>
      <c r="E821" s="27"/>
      <c r="F821" s="27"/>
      <c r="G821" s="27"/>
      <c r="H821" s="27"/>
    </row>
    <row r="822" spans="1:8" ht="12" customHeight="1">
      <c r="A822" s="6" t="s">
        <v>422</v>
      </c>
      <c r="B822" s="19">
        <v>1922</v>
      </c>
      <c r="C822" s="31">
        <v>193060</v>
      </c>
      <c r="D822" s="27">
        <v>0</v>
      </c>
      <c r="E822" s="27">
        <v>0</v>
      </c>
      <c r="F822" s="27">
        <v>0</v>
      </c>
      <c r="G822" s="27">
        <v>0</v>
      </c>
      <c r="H822" s="27">
        <v>0</v>
      </c>
    </row>
    <row r="823" spans="1:8" ht="12" customHeight="1">
      <c r="A823" s="6" t="s">
        <v>423</v>
      </c>
      <c r="B823" s="19"/>
      <c r="C823" s="31">
        <v>193150</v>
      </c>
      <c r="D823" s="27">
        <v>1990.6</v>
      </c>
      <c r="E823" s="27">
        <v>-322.1</v>
      </c>
      <c r="F823" s="27">
        <v>9746</v>
      </c>
      <c r="G823" s="27">
        <v>3191</v>
      </c>
      <c r="H823" s="27">
        <v>6550.1</v>
      </c>
    </row>
    <row r="824" spans="1:8" ht="12" customHeight="1">
      <c r="A824" s="6" t="s">
        <v>404</v>
      </c>
      <c r="B824" s="19"/>
      <c r="C824" s="31">
        <v>193160</v>
      </c>
      <c r="D824" s="27">
        <v>17689.7</v>
      </c>
      <c r="E824" s="27">
        <v>45256.5</v>
      </c>
      <c r="F824" s="27">
        <v>27530.4</v>
      </c>
      <c r="G824" s="27">
        <v>65138.3</v>
      </c>
      <c r="H824" s="27">
        <v>74525.6</v>
      </c>
    </row>
    <row r="825" spans="1:8" ht="12" customHeight="1">
      <c r="A825" s="6" t="s">
        <v>370</v>
      </c>
      <c r="B825" s="28">
        <v>1944</v>
      </c>
      <c r="C825" s="30">
        <v>193130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</row>
    <row r="826" spans="1:8" ht="12" customHeight="1">
      <c r="A826" s="6" t="s">
        <v>405</v>
      </c>
      <c r="B826" s="19">
        <v>1959</v>
      </c>
      <c r="C826" s="31">
        <v>190225</v>
      </c>
      <c r="D826" s="27">
        <v>19680.3</v>
      </c>
      <c r="E826" s="27">
        <v>44934.4</v>
      </c>
      <c r="F826" s="27">
        <v>37276.4</v>
      </c>
      <c r="G826" s="27">
        <v>68329.3</v>
      </c>
      <c r="H826" s="27">
        <v>81075.7</v>
      </c>
    </row>
    <row r="827" spans="1:8" ht="12" customHeight="1">
      <c r="A827" s="6"/>
      <c r="B827" s="51"/>
      <c r="C827" s="50"/>
      <c r="D827" s="27"/>
      <c r="E827" s="27"/>
      <c r="F827" s="27"/>
      <c r="G827" s="27"/>
      <c r="H827" s="27"/>
    </row>
    <row r="828" spans="1:8" ht="12" customHeight="1">
      <c r="A828" s="6" t="s">
        <v>382</v>
      </c>
      <c r="B828" s="19">
        <v>1964</v>
      </c>
      <c r="C828" s="31">
        <v>190235</v>
      </c>
      <c r="D828" s="27">
        <v>-924.8</v>
      </c>
      <c r="E828" s="27">
        <v>-6211.1</v>
      </c>
      <c r="F828" s="27">
        <v>-23329.9</v>
      </c>
      <c r="G828" s="27">
        <v>-32213.4</v>
      </c>
      <c r="H828" s="27">
        <v>-209236.3</v>
      </c>
    </row>
    <row r="829" spans="1:8" ht="12" customHeight="1">
      <c r="A829" s="6"/>
      <c r="B829" s="19"/>
      <c r="C829" s="31"/>
      <c r="D829" s="27"/>
      <c r="E829" s="27"/>
      <c r="F829" s="27"/>
      <c r="G829" s="27"/>
      <c r="H829" s="27"/>
    </row>
    <row r="830" spans="1:8" ht="12" customHeight="1">
      <c r="A830" s="6" t="s">
        <v>408</v>
      </c>
      <c r="B830" s="19">
        <v>1966</v>
      </c>
      <c r="C830" s="31">
        <v>190240</v>
      </c>
      <c r="D830" s="27">
        <v>18755.6</v>
      </c>
      <c r="E830" s="27">
        <v>38723.3</v>
      </c>
      <c r="F830" s="27">
        <v>13946.5</v>
      </c>
      <c r="G830" s="27">
        <v>36115.9</v>
      </c>
      <c r="H830" s="27">
        <v>-128160.6</v>
      </c>
    </row>
    <row r="831" spans="1:8" ht="12" customHeight="1">
      <c r="A831" s="13"/>
      <c r="B831" s="28"/>
      <c r="C831" s="30"/>
      <c r="D831" s="25"/>
      <c r="E831" s="25"/>
      <c r="F831" s="25"/>
      <c r="G831" s="25"/>
      <c r="H831" s="25"/>
    </row>
    <row r="832" spans="1:8" ht="12" customHeight="1">
      <c r="A832" s="9"/>
      <c r="B832" s="52"/>
      <c r="C832" s="53"/>
      <c r="D832" s="44"/>
      <c r="E832" s="44"/>
      <c r="F832" s="44"/>
      <c r="G832" s="44"/>
      <c r="H832" s="44"/>
    </row>
    <row r="833" spans="1:8" ht="12" customHeight="1">
      <c r="A833" s="6"/>
      <c r="B833" s="19"/>
      <c r="C833" s="31"/>
      <c r="D833" s="18"/>
      <c r="E833" s="18"/>
      <c r="F833" s="18"/>
      <c r="G833" s="18"/>
      <c r="H833" s="18"/>
    </row>
    <row r="834" spans="1:8" ht="12" customHeight="1">
      <c r="A834" s="1" t="s">
        <v>424</v>
      </c>
      <c r="B834" s="2"/>
      <c r="C834" s="3" t="s">
        <v>425</v>
      </c>
      <c r="D834" s="4"/>
      <c r="E834" s="4"/>
      <c r="F834" s="4"/>
      <c r="G834" s="4"/>
      <c r="H834" s="4"/>
    </row>
    <row r="835" spans="1:8" ht="12" customHeight="1">
      <c r="A835" s="6"/>
      <c r="B835" s="7" t="s">
        <v>2</v>
      </c>
      <c r="C835" s="8"/>
      <c r="D835" s="9"/>
      <c r="E835" s="9"/>
      <c r="F835" s="9"/>
      <c r="G835" s="9"/>
      <c r="H835" s="10"/>
    </row>
    <row r="836" spans="1:8" ht="12" customHeight="1">
      <c r="A836" s="11" t="s">
        <v>3</v>
      </c>
      <c r="B836" s="7" t="s">
        <v>4</v>
      </c>
      <c r="C836" s="12" t="s">
        <v>5</v>
      </c>
      <c r="D836" s="146" t="s">
        <v>6</v>
      </c>
      <c r="E836" s="146"/>
      <c r="F836" s="146"/>
      <c r="G836" s="146"/>
      <c r="H836" s="146"/>
    </row>
    <row r="837" spans="1:8" ht="12" customHeight="1">
      <c r="A837" s="13" t="s">
        <v>7</v>
      </c>
      <c r="B837" s="14" t="s">
        <v>8</v>
      </c>
      <c r="C837" s="15" t="s">
        <v>9</v>
      </c>
      <c r="D837" s="15" t="s">
        <v>10</v>
      </c>
      <c r="E837" s="77" t="s">
        <v>11</v>
      </c>
      <c r="F837" s="77" t="s">
        <v>12</v>
      </c>
      <c r="G837" s="77" t="s">
        <v>13</v>
      </c>
      <c r="H837" s="15" t="s">
        <v>14</v>
      </c>
    </row>
    <row r="838" spans="1:8" ht="12" customHeight="1">
      <c r="A838" s="6"/>
      <c r="B838" s="19"/>
      <c r="C838" s="31"/>
      <c r="D838" s="18"/>
      <c r="E838" s="18"/>
      <c r="F838" s="18"/>
      <c r="G838" s="18"/>
      <c r="H838" s="18"/>
    </row>
    <row r="839" spans="1:8" ht="12" customHeight="1">
      <c r="A839" s="6"/>
      <c r="B839" s="19"/>
      <c r="C839" s="31"/>
      <c r="D839" s="18"/>
      <c r="E839" s="18"/>
      <c r="F839" s="18"/>
      <c r="G839" s="18"/>
      <c r="H839" s="18"/>
    </row>
    <row r="840" spans="1:8" ht="12" customHeight="1">
      <c r="A840" s="6" t="s">
        <v>426</v>
      </c>
      <c r="B840" s="19">
        <v>1735</v>
      </c>
      <c r="C840" s="31">
        <v>191180</v>
      </c>
      <c r="D840" s="27">
        <v>2861341.8</v>
      </c>
      <c r="E840" s="27">
        <v>3772503.6</v>
      </c>
      <c r="F840" s="27">
        <v>6096893.2</v>
      </c>
      <c r="G840" s="27">
        <v>5277294.1</v>
      </c>
      <c r="H840" s="27">
        <v>10297733.8</v>
      </c>
    </row>
    <row r="841" spans="1:8" ht="12" customHeight="1">
      <c r="A841" s="6" t="s">
        <v>310</v>
      </c>
      <c r="B841" s="19">
        <v>1327</v>
      </c>
      <c r="C841" s="31">
        <v>170260</v>
      </c>
      <c r="D841" s="27">
        <v>58292.2</v>
      </c>
      <c r="E841" s="27">
        <v>75346.9</v>
      </c>
      <c r="F841" s="27">
        <v>242873.3</v>
      </c>
      <c r="G841" s="27">
        <v>391526.6</v>
      </c>
      <c r="H841" s="27">
        <v>-298779</v>
      </c>
    </row>
    <row r="842" spans="1:8" ht="12" customHeight="1">
      <c r="A842" s="6"/>
      <c r="B842" s="19"/>
      <c r="C842" s="31"/>
      <c r="D842" s="27"/>
      <c r="E842" s="27"/>
      <c r="F842" s="27"/>
      <c r="G842" s="27"/>
      <c r="H842" s="27"/>
    </row>
    <row r="843" spans="1:8" ht="12" customHeight="1">
      <c r="A843" s="5" t="s">
        <v>427</v>
      </c>
      <c r="B843" s="19"/>
      <c r="C843" s="31"/>
      <c r="D843" s="27"/>
      <c r="E843" s="27"/>
      <c r="F843" s="27"/>
      <c r="G843" s="27"/>
      <c r="H843" s="27"/>
    </row>
    <row r="844" spans="1:8" ht="12" customHeight="1">
      <c r="A844" s="6" t="s">
        <v>417</v>
      </c>
      <c r="B844" s="19">
        <v>1905</v>
      </c>
      <c r="C844" s="31">
        <v>180440</v>
      </c>
      <c r="D844" s="27">
        <v>7117.5</v>
      </c>
      <c r="E844" s="27">
        <v>86219.5</v>
      </c>
      <c r="F844" s="27">
        <v>56004.7</v>
      </c>
      <c r="G844" s="27">
        <v>120620.6</v>
      </c>
      <c r="H844" s="27">
        <v>817295.7</v>
      </c>
    </row>
    <row r="845" spans="1:8" ht="12" customHeight="1">
      <c r="A845" s="6" t="s">
        <v>325</v>
      </c>
      <c r="B845" s="19">
        <v>1910</v>
      </c>
      <c r="C845" s="31">
        <v>180430</v>
      </c>
      <c r="D845" s="27">
        <v>42742.6</v>
      </c>
      <c r="E845" s="27">
        <v>-54749.1</v>
      </c>
      <c r="F845" s="27">
        <v>-49123.4</v>
      </c>
      <c r="G845" s="27">
        <v>6066.3</v>
      </c>
      <c r="H845" s="27">
        <v>57950.4</v>
      </c>
    </row>
    <row r="846" spans="1:8" ht="12" customHeight="1">
      <c r="A846" s="6" t="s">
        <v>334</v>
      </c>
      <c r="B846" s="28">
        <v>1902</v>
      </c>
      <c r="C846" s="30">
        <v>180190</v>
      </c>
      <c r="D846" s="29">
        <v>-2925.2</v>
      </c>
      <c r="E846" s="29">
        <v>-4912.3</v>
      </c>
      <c r="F846" s="29">
        <v>-64369.1</v>
      </c>
      <c r="G846" s="29">
        <v>-2066.1</v>
      </c>
      <c r="H846" s="29">
        <v>-116099.6</v>
      </c>
    </row>
    <row r="847" spans="1:8" ht="12" customHeight="1">
      <c r="A847" s="6" t="s">
        <v>428</v>
      </c>
      <c r="B847" s="19">
        <v>1920</v>
      </c>
      <c r="C847" s="53">
        <v>180450</v>
      </c>
      <c r="D847" s="27">
        <v>46934.8</v>
      </c>
      <c r="E847" s="27">
        <v>26558.1</v>
      </c>
      <c r="F847" s="27">
        <v>-57487.9</v>
      </c>
      <c r="G847" s="27">
        <v>124620.7</v>
      </c>
      <c r="H847" s="27">
        <v>759146.4</v>
      </c>
    </row>
    <row r="848" spans="1:8" ht="12" customHeight="1">
      <c r="A848" s="6"/>
      <c r="B848" s="19"/>
      <c r="C848" s="31"/>
      <c r="D848" s="27"/>
      <c r="E848" s="27"/>
      <c r="F848" s="27"/>
      <c r="G848" s="27"/>
      <c r="H848" s="27"/>
    </row>
    <row r="849" spans="1:8" s="5" customFormat="1" ht="12" customHeight="1">
      <c r="A849" s="5" t="s">
        <v>429</v>
      </c>
      <c r="B849" s="19"/>
      <c r="C849" s="31"/>
      <c r="D849" s="27"/>
      <c r="E849" s="27"/>
      <c r="F849" s="27"/>
      <c r="G849" s="27"/>
      <c r="H849" s="27"/>
    </row>
    <row r="850" spans="1:8" ht="12" customHeight="1">
      <c r="A850" s="6" t="s">
        <v>430</v>
      </c>
      <c r="B850" s="19">
        <v>1937</v>
      </c>
      <c r="C850" s="31">
        <v>190230</v>
      </c>
      <c r="D850" s="27">
        <v>19680.3</v>
      </c>
      <c r="E850" s="27">
        <v>44934.4</v>
      </c>
      <c r="F850" s="27">
        <v>37276.4</v>
      </c>
      <c r="G850" s="27">
        <v>68329.3</v>
      </c>
      <c r="H850" s="27">
        <v>81075.7</v>
      </c>
    </row>
    <row r="851" spans="1:8" ht="12" customHeight="1">
      <c r="A851" s="6" t="s">
        <v>382</v>
      </c>
      <c r="B851" s="19">
        <v>1964</v>
      </c>
      <c r="C851" s="31">
        <v>190235</v>
      </c>
      <c r="D851" s="27">
        <v>-924.8</v>
      </c>
      <c r="E851" s="27">
        <v>-6211.1</v>
      </c>
      <c r="F851" s="27">
        <v>-23329.9</v>
      </c>
      <c r="G851" s="27">
        <v>-32213.4</v>
      </c>
      <c r="H851" s="27">
        <v>-209236.3</v>
      </c>
    </row>
    <row r="852" spans="1:8" ht="12" customHeight="1">
      <c r="A852" s="6"/>
      <c r="B852" s="19"/>
      <c r="C852" s="31"/>
      <c r="D852" s="27"/>
      <c r="E852" s="27"/>
      <c r="F852" s="27"/>
      <c r="G852" s="27"/>
      <c r="H852" s="27"/>
    </row>
    <row r="853" spans="1:8" ht="12" customHeight="1">
      <c r="A853" s="6" t="s">
        <v>408</v>
      </c>
      <c r="B853" s="19">
        <v>1966</v>
      </c>
      <c r="C853" s="31">
        <v>190240</v>
      </c>
      <c r="D853" s="27">
        <v>18755.6</v>
      </c>
      <c r="E853" s="27">
        <v>38723.3</v>
      </c>
      <c r="F853" s="27">
        <v>13946.5</v>
      </c>
      <c r="G853" s="27">
        <v>36115.9</v>
      </c>
      <c r="H853" s="27">
        <v>-128160.6</v>
      </c>
    </row>
    <row r="854" spans="1:8" ht="12" customHeight="1">
      <c r="A854" s="6"/>
      <c r="B854" s="19"/>
      <c r="C854" s="31"/>
      <c r="D854" s="27"/>
      <c r="E854" s="27"/>
      <c r="F854" s="27"/>
      <c r="G854" s="27"/>
      <c r="H854" s="27"/>
    </row>
    <row r="855" spans="1:8" ht="12" customHeight="1">
      <c r="A855" s="5" t="s">
        <v>431</v>
      </c>
      <c r="B855" s="19"/>
      <c r="C855" s="31"/>
      <c r="D855" s="27"/>
      <c r="E855" s="27"/>
      <c r="F855" s="27"/>
      <c r="G855" s="27"/>
      <c r="H855" s="27"/>
    </row>
    <row r="856" spans="1:8" ht="12" customHeight="1">
      <c r="A856" s="6" t="s">
        <v>353</v>
      </c>
      <c r="B856" s="19"/>
      <c r="C856" s="31">
        <v>171390</v>
      </c>
      <c r="D856" s="27">
        <v>0</v>
      </c>
      <c r="E856" s="27">
        <v>0</v>
      </c>
      <c r="F856" s="27">
        <v>0</v>
      </c>
      <c r="G856" s="27">
        <v>-10</v>
      </c>
      <c r="H856" s="27">
        <v>0</v>
      </c>
    </row>
    <row r="857" spans="1:8" ht="12" customHeight="1">
      <c r="A857" s="6" t="s">
        <v>352</v>
      </c>
      <c r="B857" s="19">
        <v>1516</v>
      </c>
      <c r="C857" s="31">
        <v>171360</v>
      </c>
      <c r="D857" s="27">
        <v>2779.3</v>
      </c>
      <c r="E857" s="27">
        <v>7307.7</v>
      </c>
      <c r="F857" s="27">
        <v>27824.8</v>
      </c>
      <c r="G857" s="27">
        <v>169</v>
      </c>
      <c r="H857" s="27">
        <v>-4364.4</v>
      </c>
    </row>
    <row r="858" spans="1:8" ht="12" customHeight="1">
      <c r="A858" s="6" t="s">
        <v>432</v>
      </c>
      <c r="B858" s="19">
        <v>1544</v>
      </c>
      <c r="C858" s="31">
        <v>171380</v>
      </c>
      <c r="D858" s="27">
        <v>-30930.4</v>
      </c>
      <c r="E858" s="27">
        <v>-58061.6</v>
      </c>
      <c r="F858" s="27">
        <v>7727.1</v>
      </c>
      <c r="G858" s="27">
        <v>3409.9</v>
      </c>
      <c r="H858" s="27">
        <v>37248.1</v>
      </c>
    </row>
    <row r="859" spans="1:8" ht="12" customHeight="1">
      <c r="A859" s="6" t="s">
        <v>380</v>
      </c>
      <c r="B859" s="19">
        <v>1500</v>
      </c>
      <c r="C859" s="31">
        <v>171340</v>
      </c>
      <c r="D859" s="27">
        <v>0</v>
      </c>
      <c r="E859" s="27">
        <v>0</v>
      </c>
      <c r="F859" s="27">
        <v>0</v>
      </c>
      <c r="G859" s="27">
        <v>0</v>
      </c>
      <c r="H859" s="27">
        <v>0</v>
      </c>
    </row>
    <row r="860" spans="1:8" ht="12" customHeight="1">
      <c r="A860" s="6"/>
      <c r="B860" s="19"/>
      <c r="C860" s="31"/>
      <c r="D860" s="27"/>
      <c r="E860" s="27"/>
      <c r="F860" s="27"/>
      <c r="G860" s="27"/>
      <c r="H860" s="27"/>
    </row>
    <row r="861" spans="1:8" ht="12" customHeight="1">
      <c r="A861" s="5" t="s">
        <v>433</v>
      </c>
      <c r="B861" s="19"/>
      <c r="C861" s="31"/>
      <c r="D861" s="27"/>
      <c r="E861" s="27"/>
      <c r="F861" s="27"/>
      <c r="G861" s="27"/>
      <c r="H861" s="27"/>
    </row>
    <row r="862" spans="1:8" ht="12" customHeight="1">
      <c r="A862" s="6" t="s">
        <v>343</v>
      </c>
      <c r="B862" s="19">
        <v>1406</v>
      </c>
      <c r="C862" s="31">
        <v>170300</v>
      </c>
      <c r="D862" s="27">
        <v>37300.2</v>
      </c>
      <c r="E862" s="27">
        <v>24363.9</v>
      </c>
      <c r="F862" s="27">
        <v>155906.9</v>
      </c>
      <c r="G862" s="27">
        <v>70234.4</v>
      </c>
      <c r="H862" s="27">
        <v>97069.1</v>
      </c>
    </row>
    <row r="863" spans="1:8" ht="12" customHeight="1">
      <c r="A863" s="6" t="s">
        <v>434</v>
      </c>
      <c r="B863" s="19">
        <v>1518</v>
      </c>
      <c r="C863" s="31">
        <v>171350</v>
      </c>
      <c r="D863" s="27">
        <v>-4392.6</v>
      </c>
      <c r="E863" s="27">
        <v>-37153.9</v>
      </c>
      <c r="F863" s="27">
        <v>-117444.1</v>
      </c>
      <c r="G863" s="27">
        <v>-122114</v>
      </c>
      <c r="H863" s="27">
        <v>-546222.6</v>
      </c>
    </row>
    <row r="864" spans="1:8" ht="12" customHeight="1">
      <c r="A864" s="6"/>
      <c r="B864" s="19"/>
      <c r="C864" s="31"/>
      <c r="D864" s="27"/>
      <c r="E864" s="27"/>
      <c r="F864" s="27"/>
      <c r="G864" s="27"/>
      <c r="H864" s="27"/>
    </row>
    <row r="865" spans="1:8" ht="12" customHeight="1">
      <c r="A865" s="6" t="s">
        <v>435</v>
      </c>
      <c r="B865" s="19">
        <v>1976</v>
      </c>
      <c r="C865" s="31">
        <v>170500</v>
      </c>
      <c r="D865" s="27">
        <v>-69844</v>
      </c>
      <c r="E865" s="27">
        <v>-112271.7</v>
      </c>
      <c r="F865" s="27">
        <v>-237799.2</v>
      </c>
      <c r="G865" s="27">
        <v>-188779.6</v>
      </c>
      <c r="H865" s="27">
        <v>-610407.9</v>
      </c>
    </row>
    <row r="866" spans="1:8" ht="12" customHeight="1">
      <c r="A866" s="6"/>
      <c r="B866" s="19"/>
      <c r="C866" s="31"/>
      <c r="D866" s="27"/>
      <c r="E866" s="27"/>
      <c r="F866" s="27"/>
      <c r="G866" s="27"/>
      <c r="H866" s="27"/>
    </row>
    <row r="867" spans="1:8" ht="12" customHeight="1">
      <c r="A867" s="6" t="s">
        <v>436</v>
      </c>
      <c r="B867" s="19">
        <v>1806</v>
      </c>
      <c r="C867" s="31">
        <v>192180</v>
      </c>
      <c r="D867" s="27">
        <v>2915480.3</v>
      </c>
      <c r="E867" s="27">
        <v>3800860.2</v>
      </c>
      <c r="F867" s="27">
        <v>6058425.9</v>
      </c>
      <c r="G867" s="27">
        <v>5640777.8</v>
      </c>
      <c r="H867" s="27">
        <v>10019532.8</v>
      </c>
    </row>
    <row r="868" spans="1:8" ht="12" customHeight="1">
      <c r="A868" s="13"/>
      <c r="B868" s="28"/>
      <c r="C868" s="30"/>
      <c r="D868" s="25"/>
      <c r="E868" s="25"/>
      <c r="F868" s="25"/>
      <c r="G868" s="25"/>
      <c r="H868" s="25"/>
    </row>
    <row r="869" spans="1:8" ht="12" customHeight="1">
      <c r="A869" s="6"/>
      <c r="B869" s="19"/>
      <c r="C869" s="31"/>
      <c r="D869" s="18"/>
      <c r="E869" s="18"/>
      <c r="F869" s="18"/>
      <c r="G869" s="18"/>
      <c r="H869" s="18"/>
    </row>
    <row r="870" spans="1:8" ht="12" customHeight="1">
      <c r="A870" s="6"/>
      <c r="B870" s="19"/>
      <c r="C870" s="31"/>
      <c r="D870" s="18"/>
      <c r="E870" s="18"/>
      <c r="F870" s="18"/>
      <c r="G870" s="18"/>
      <c r="H870" s="18"/>
    </row>
    <row r="871" spans="1:8" ht="12" customHeight="1">
      <c r="A871" s="1" t="s">
        <v>437</v>
      </c>
      <c r="B871" s="2"/>
      <c r="C871" s="3" t="s">
        <v>438</v>
      </c>
      <c r="D871" s="4"/>
      <c r="E871" s="4"/>
      <c r="F871" s="4"/>
      <c r="G871" s="4"/>
      <c r="H871" s="4"/>
    </row>
    <row r="872" spans="1:8" ht="12" customHeight="1">
      <c r="A872" s="6"/>
      <c r="B872" s="7" t="s">
        <v>2</v>
      </c>
      <c r="C872" s="8"/>
      <c r="D872" s="9"/>
      <c r="E872" s="9"/>
      <c r="F872" s="9"/>
      <c r="G872" s="9"/>
      <c r="H872" s="10"/>
    </row>
    <row r="873" spans="1:8" ht="12" customHeight="1">
      <c r="A873" s="11" t="s">
        <v>3</v>
      </c>
      <c r="B873" s="7" t="s">
        <v>4</v>
      </c>
      <c r="C873" s="12" t="s">
        <v>5</v>
      </c>
      <c r="D873" s="146" t="s">
        <v>6</v>
      </c>
      <c r="E873" s="146"/>
      <c r="F873" s="146"/>
      <c r="G873" s="146"/>
      <c r="H873" s="146"/>
    </row>
    <row r="874" spans="1:8" ht="12" customHeight="1">
      <c r="A874" s="13" t="s">
        <v>7</v>
      </c>
      <c r="B874" s="14" t="s">
        <v>8</v>
      </c>
      <c r="C874" s="15" t="s">
        <v>9</v>
      </c>
      <c r="D874" s="15" t="s">
        <v>10</v>
      </c>
      <c r="E874" s="77" t="s">
        <v>11</v>
      </c>
      <c r="F874" s="77" t="s">
        <v>12</v>
      </c>
      <c r="G874" s="77" t="s">
        <v>13</v>
      </c>
      <c r="H874" s="15" t="s">
        <v>14</v>
      </c>
    </row>
    <row r="875" spans="1:8" ht="12" customHeight="1">
      <c r="A875" s="6"/>
      <c r="B875" s="19"/>
      <c r="C875" s="31"/>
      <c r="D875" s="18"/>
      <c r="E875" s="18"/>
      <c r="F875" s="18"/>
      <c r="G875" s="18"/>
      <c r="H875" s="18"/>
    </row>
    <row r="876" spans="1:8" ht="12" customHeight="1">
      <c r="A876" s="6"/>
      <c r="B876" s="19"/>
      <c r="C876" s="31"/>
      <c r="D876" s="18"/>
      <c r="E876" s="18"/>
      <c r="F876" s="18"/>
      <c r="G876" s="18"/>
      <c r="H876" s="18"/>
    </row>
    <row r="877" spans="1:8" ht="12" customHeight="1">
      <c r="A877" s="5" t="s">
        <v>439</v>
      </c>
      <c r="B877" s="19"/>
      <c r="C877" s="31"/>
      <c r="D877" s="18"/>
      <c r="E877" s="18"/>
      <c r="F877" s="18"/>
      <c r="G877" s="18"/>
      <c r="H877" s="18"/>
    </row>
    <row r="878" spans="1:8" ht="12" customHeight="1">
      <c r="A878" s="6" t="s">
        <v>440</v>
      </c>
      <c r="B878" s="19">
        <v>1194</v>
      </c>
      <c r="C878" s="31">
        <v>290110</v>
      </c>
      <c r="D878" s="27">
        <v>55778.1</v>
      </c>
      <c r="E878" s="27">
        <v>266825.6</v>
      </c>
      <c r="F878" s="27">
        <v>735358.1</v>
      </c>
      <c r="G878" s="27">
        <v>909098.1</v>
      </c>
      <c r="H878" s="27">
        <v>1061624.2</v>
      </c>
    </row>
    <row r="879" spans="1:8" ht="12" customHeight="1">
      <c r="A879" s="6" t="s">
        <v>268</v>
      </c>
      <c r="B879" s="19">
        <v>1315</v>
      </c>
      <c r="C879" s="31">
        <v>170050</v>
      </c>
      <c r="D879" s="27">
        <v>12988.6</v>
      </c>
      <c r="E879" s="27">
        <v>53811.5</v>
      </c>
      <c r="F879" s="27">
        <v>99738.9</v>
      </c>
      <c r="G879" s="27">
        <v>86958.4</v>
      </c>
      <c r="H879" s="27">
        <v>154121.3</v>
      </c>
    </row>
    <row r="880" spans="1:8" ht="12" customHeight="1">
      <c r="A880" s="6" t="s">
        <v>264</v>
      </c>
      <c r="B880" s="19">
        <v>692</v>
      </c>
      <c r="C880" s="31">
        <v>170145</v>
      </c>
      <c r="D880" s="27">
        <v>3501.3</v>
      </c>
      <c r="E880" s="27">
        <v>22060.7</v>
      </c>
      <c r="F880" s="27">
        <v>69502.1</v>
      </c>
      <c r="G880" s="27">
        <v>88684.7</v>
      </c>
      <c r="H880" s="27">
        <v>160182.1</v>
      </c>
    </row>
    <row r="881" spans="1:8" ht="12" customHeight="1">
      <c r="A881" s="6" t="s">
        <v>265</v>
      </c>
      <c r="B881" s="19">
        <v>1106</v>
      </c>
      <c r="C881" s="31">
        <v>170311</v>
      </c>
      <c r="D881" s="27">
        <v>738.1</v>
      </c>
      <c r="E881" s="27">
        <v>3787.7</v>
      </c>
      <c r="F881" s="27">
        <v>10989</v>
      </c>
      <c r="G881" s="27">
        <v>18570.9</v>
      </c>
      <c r="H881" s="27">
        <v>226004</v>
      </c>
    </row>
    <row r="882" spans="1:8" ht="12" customHeight="1">
      <c r="A882" s="6" t="s">
        <v>266</v>
      </c>
      <c r="B882" s="19">
        <v>1107</v>
      </c>
      <c r="C882" s="31">
        <v>170312</v>
      </c>
      <c r="D882" s="27">
        <v>628.9</v>
      </c>
      <c r="E882" s="27">
        <v>8798.2</v>
      </c>
      <c r="F882" s="27">
        <v>17725.6</v>
      </c>
      <c r="G882" s="27">
        <v>17993.4</v>
      </c>
      <c r="H882" s="27">
        <v>49744</v>
      </c>
    </row>
    <row r="883" spans="1:8" ht="12" customHeight="1">
      <c r="A883" s="6" t="s">
        <v>441</v>
      </c>
      <c r="B883" s="28">
        <v>2020</v>
      </c>
      <c r="C883" s="30">
        <v>290500</v>
      </c>
      <c r="D883" s="29">
        <v>231743.2</v>
      </c>
      <c r="E883" s="29">
        <v>504390.3</v>
      </c>
      <c r="F883" s="29">
        <v>571128.9</v>
      </c>
      <c r="G883" s="29">
        <v>687951.2</v>
      </c>
      <c r="H883" s="29">
        <v>595477.3</v>
      </c>
    </row>
    <row r="884" spans="1:8" ht="12" customHeight="1">
      <c r="A884" s="6" t="s">
        <v>442</v>
      </c>
      <c r="B884" s="19">
        <v>2021</v>
      </c>
      <c r="C884" s="31">
        <v>290512</v>
      </c>
      <c r="D884" s="27">
        <v>-167844.8</v>
      </c>
      <c r="E884" s="27">
        <v>-218399.7</v>
      </c>
      <c r="F884" s="27">
        <v>165751.4</v>
      </c>
      <c r="G884" s="27">
        <v>182856.4</v>
      </c>
      <c r="H884" s="27">
        <v>184338</v>
      </c>
    </row>
    <row r="885" spans="1:8" ht="12" customHeight="1">
      <c r="A885" s="6"/>
      <c r="B885" s="19"/>
      <c r="C885" s="31"/>
      <c r="D885" s="27"/>
      <c r="E885" s="27"/>
      <c r="F885" s="27"/>
      <c r="G885" s="27"/>
      <c r="H885" s="27"/>
    </row>
    <row r="886" spans="1:8" ht="12" customHeight="1">
      <c r="A886" s="6" t="s">
        <v>443</v>
      </c>
      <c r="B886" s="19">
        <v>695</v>
      </c>
      <c r="C886" s="31">
        <v>185186</v>
      </c>
      <c r="D886" s="27">
        <v>2079564.5</v>
      </c>
      <c r="E886" s="27">
        <v>4664668.8</v>
      </c>
      <c r="F886" s="27">
        <v>8298050.2</v>
      </c>
      <c r="G886" s="27">
        <v>8108954.3</v>
      </c>
      <c r="H886" s="27">
        <v>21092994.4</v>
      </c>
    </row>
    <row r="887" spans="1:8" s="5" customFormat="1" ht="12" customHeight="1">
      <c r="A887" s="6"/>
      <c r="B887" s="19"/>
      <c r="C887" s="31"/>
      <c r="D887" s="18"/>
      <c r="E887" s="18"/>
      <c r="F887" s="18"/>
      <c r="G887" s="18"/>
      <c r="H887" s="18"/>
    </row>
    <row r="888" spans="1:8" ht="12" customHeight="1">
      <c r="A888" s="6" t="s">
        <v>444</v>
      </c>
      <c r="B888" s="19">
        <v>2027</v>
      </c>
      <c r="C888" s="31">
        <v>290520</v>
      </c>
      <c r="D888" s="18">
        <v>-8.1</v>
      </c>
      <c r="E888" s="18">
        <v>-4.7</v>
      </c>
      <c r="F888" s="18">
        <v>2</v>
      </c>
      <c r="G888" s="18">
        <v>2.3</v>
      </c>
      <c r="H888" s="18">
        <v>0.9</v>
      </c>
    </row>
    <row r="889" spans="1:8" ht="12" customHeight="1">
      <c r="A889" s="6"/>
      <c r="B889" s="19"/>
      <c r="C889" s="31"/>
      <c r="D889" s="18"/>
      <c r="E889" s="18"/>
      <c r="F889" s="18"/>
      <c r="G889" s="18"/>
      <c r="H889" s="18"/>
    </row>
    <row r="890" spans="1:8" ht="12" customHeight="1">
      <c r="A890" s="5" t="s">
        <v>445</v>
      </c>
      <c r="B890" s="19"/>
      <c r="C890" s="31"/>
      <c r="D890" s="18"/>
      <c r="E890" s="18"/>
      <c r="F890" s="18"/>
      <c r="G890" s="18"/>
      <c r="H890" s="18"/>
    </row>
    <row r="891" spans="1:8" ht="12" customHeight="1">
      <c r="A891" s="6" t="s">
        <v>440</v>
      </c>
      <c r="B891" s="19">
        <v>1194</v>
      </c>
      <c r="C891" s="31">
        <v>290110</v>
      </c>
      <c r="D891" s="27">
        <v>55778.1</v>
      </c>
      <c r="E891" s="27">
        <v>266825.6</v>
      </c>
      <c r="F891" s="27">
        <v>735358.1</v>
      </c>
      <c r="G891" s="27">
        <v>909098.1</v>
      </c>
      <c r="H891" s="27">
        <v>1061624.2</v>
      </c>
    </row>
    <row r="892" spans="1:8" ht="12" customHeight="1">
      <c r="A892" s="6" t="s">
        <v>268</v>
      </c>
      <c r="B892" s="19">
        <v>1315</v>
      </c>
      <c r="C892" s="31">
        <v>170050</v>
      </c>
      <c r="D892" s="27">
        <v>12988.6</v>
      </c>
      <c r="E892" s="27">
        <v>53811.5</v>
      </c>
      <c r="F892" s="27">
        <v>99738.9</v>
      </c>
      <c r="G892" s="27">
        <v>86958.4</v>
      </c>
      <c r="H892" s="27">
        <v>154121.3</v>
      </c>
    </row>
    <row r="893" spans="1:8" ht="12" customHeight="1">
      <c r="A893" s="6" t="s">
        <v>446</v>
      </c>
      <c r="B893" s="19">
        <v>2023</v>
      </c>
      <c r="C893" s="31">
        <v>290505</v>
      </c>
      <c r="D893" s="27">
        <v>83182.6</v>
      </c>
      <c r="E893" s="27">
        <v>186586.7</v>
      </c>
      <c r="F893" s="27">
        <v>331922</v>
      </c>
      <c r="G893" s="27">
        <v>324358.2</v>
      </c>
      <c r="H893" s="27">
        <v>843719.8</v>
      </c>
    </row>
    <row r="894" spans="1:8" ht="12" customHeight="1">
      <c r="A894" s="6" t="s">
        <v>264</v>
      </c>
      <c r="B894" s="19">
        <v>692</v>
      </c>
      <c r="C894" s="31">
        <v>170145</v>
      </c>
      <c r="D894" s="27">
        <v>3501.3</v>
      </c>
      <c r="E894" s="27">
        <v>22060.7</v>
      </c>
      <c r="F894" s="27">
        <v>69502.1</v>
      </c>
      <c r="G894" s="27">
        <v>88684.7</v>
      </c>
      <c r="H894" s="27">
        <v>160182.1</v>
      </c>
    </row>
    <row r="895" spans="1:8" ht="12" customHeight="1">
      <c r="A895" s="6" t="s">
        <v>265</v>
      </c>
      <c r="B895" s="19">
        <v>1106</v>
      </c>
      <c r="C895" s="31">
        <v>170311</v>
      </c>
      <c r="D895" s="27">
        <v>738.1</v>
      </c>
      <c r="E895" s="27">
        <v>3787.7</v>
      </c>
      <c r="F895" s="27">
        <v>10989</v>
      </c>
      <c r="G895" s="27">
        <v>18570.9</v>
      </c>
      <c r="H895" s="27">
        <v>226004</v>
      </c>
    </row>
    <row r="896" spans="1:8" ht="12" customHeight="1">
      <c r="A896" s="6" t="s">
        <v>266</v>
      </c>
      <c r="B896" s="19">
        <v>1107</v>
      </c>
      <c r="C896" s="31">
        <v>170312</v>
      </c>
      <c r="D896" s="27">
        <v>628.9</v>
      </c>
      <c r="E896" s="27">
        <v>8798.2</v>
      </c>
      <c r="F896" s="27">
        <v>17725.6</v>
      </c>
      <c r="G896" s="27">
        <v>17993.4</v>
      </c>
      <c r="H896" s="27">
        <v>49744</v>
      </c>
    </row>
    <row r="897" spans="1:8" ht="12" customHeight="1">
      <c r="A897" s="6" t="s">
        <v>447</v>
      </c>
      <c r="B897" s="28">
        <v>1155</v>
      </c>
      <c r="C897" s="30">
        <v>150140</v>
      </c>
      <c r="D897" s="29">
        <v>42897.1</v>
      </c>
      <c r="E897" s="29">
        <v>379195.9</v>
      </c>
      <c r="F897" s="29">
        <v>954368.8</v>
      </c>
      <c r="G897" s="29">
        <v>1448024</v>
      </c>
      <c r="H897" s="29">
        <v>5449394.9</v>
      </c>
    </row>
    <row r="898" spans="1:8" ht="12" customHeight="1">
      <c r="A898" s="6" t="s">
        <v>445</v>
      </c>
      <c r="B898" s="19">
        <v>2026</v>
      </c>
      <c r="C898" s="31">
        <v>290510</v>
      </c>
      <c r="D898" s="27">
        <v>23612.9</v>
      </c>
      <c r="E898" s="27">
        <v>478599.8</v>
      </c>
      <c r="F898" s="27">
        <v>1359327.1</v>
      </c>
      <c r="G898" s="27">
        <v>1994473.4</v>
      </c>
      <c r="H898" s="27">
        <v>5385490.4</v>
      </c>
    </row>
    <row r="899" spans="1:8" ht="12" customHeight="1">
      <c r="A899" s="6"/>
      <c r="B899" s="19"/>
      <c r="C899" s="31"/>
      <c r="D899" s="27"/>
      <c r="E899" s="27"/>
      <c r="F899" s="27"/>
      <c r="G899" s="27"/>
      <c r="H899" s="27"/>
    </row>
    <row r="900" spans="1:8" ht="12" customHeight="1">
      <c r="A900" s="6" t="s">
        <v>448</v>
      </c>
      <c r="B900" s="19">
        <v>588</v>
      </c>
      <c r="C900" s="31">
        <v>120060</v>
      </c>
      <c r="D900" s="27">
        <v>1387.1</v>
      </c>
      <c r="E900" s="27">
        <v>5078.4</v>
      </c>
      <c r="F900" s="27">
        <v>9059.4</v>
      </c>
      <c r="G900" s="27">
        <v>12979.4</v>
      </c>
      <c r="H900" s="27">
        <v>37378.4</v>
      </c>
    </row>
    <row r="901" spans="1:8" ht="12" customHeight="1">
      <c r="A901" s="6"/>
      <c r="B901" s="19"/>
      <c r="C901" s="31"/>
      <c r="D901" s="27"/>
      <c r="E901" s="27"/>
      <c r="F901" s="27"/>
      <c r="G901" s="27"/>
      <c r="H901" s="27"/>
    </row>
    <row r="902" spans="1:8" ht="12" customHeight="1">
      <c r="A902" s="6" t="s">
        <v>449</v>
      </c>
      <c r="B902" s="19">
        <v>2028</v>
      </c>
      <c r="C902" s="31">
        <v>290515</v>
      </c>
      <c r="D902" s="27">
        <v>17</v>
      </c>
      <c r="E902" s="27">
        <v>94.2</v>
      </c>
      <c r="F902" s="27">
        <v>150.1</v>
      </c>
      <c r="G902" s="27">
        <v>153.7</v>
      </c>
      <c r="H902" s="27">
        <v>144.1</v>
      </c>
    </row>
    <row r="903" spans="1:8" ht="12" customHeight="1">
      <c r="A903" s="13"/>
      <c r="B903" s="28"/>
      <c r="C903" s="30"/>
      <c r="D903" s="30"/>
      <c r="E903" s="30"/>
      <c r="F903" s="30"/>
      <c r="G903" s="30"/>
      <c r="H903" s="30"/>
    </row>
    <row r="904" spans="1:8" ht="12" customHeight="1">
      <c r="A904" s="6"/>
      <c r="B904" s="19"/>
      <c r="C904" s="31"/>
      <c r="D904" s="18"/>
      <c r="E904" s="18"/>
      <c r="F904" s="18"/>
      <c r="G904" s="18"/>
      <c r="H904" s="18"/>
    </row>
    <row r="905" spans="1:8" ht="12" customHeight="1">
      <c r="A905" s="6"/>
      <c r="B905" s="19"/>
      <c r="C905" s="31"/>
      <c r="D905" s="18"/>
      <c r="E905" s="18"/>
      <c r="F905" s="18"/>
      <c r="G905" s="18"/>
      <c r="H905" s="18"/>
    </row>
    <row r="906" spans="1:8" ht="12" customHeight="1">
      <c r="A906" s="1" t="s">
        <v>450</v>
      </c>
      <c r="B906" s="2"/>
      <c r="C906" s="3" t="s">
        <v>451</v>
      </c>
      <c r="D906" s="4"/>
      <c r="E906" s="4"/>
      <c r="F906" s="4"/>
      <c r="G906" s="4"/>
      <c r="H906" s="4"/>
    </row>
    <row r="907" spans="1:8" ht="12" customHeight="1">
      <c r="A907" s="6"/>
      <c r="B907" s="19"/>
      <c r="C907" s="31"/>
      <c r="D907" s="18"/>
      <c r="E907" s="18"/>
      <c r="F907" s="18"/>
      <c r="G907" s="18"/>
      <c r="H907" s="18"/>
    </row>
    <row r="908" spans="1:8" ht="12" customHeight="1">
      <c r="A908" s="6"/>
      <c r="B908" s="7" t="s">
        <v>2</v>
      </c>
      <c r="C908" s="8"/>
      <c r="D908" s="9"/>
      <c r="E908" s="9"/>
      <c r="F908" s="9"/>
      <c r="G908" s="9"/>
      <c r="H908" s="10"/>
    </row>
    <row r="909" spans="1:8" ht="12" customHeight="1">
      <c r="A909" s="11" t="s">
        <v>3</v>
      </c>
      <c r="B909" s="7" t="s">
        <v>4</v>
      </c>
      <c r="C909" s="12" t="s">
        <v>5</v>
      </c>
      <c r="D909" s="146" t="s">
        <v>6</v>
      </c>
      <c r="E909" s="146"/>
      <c r="F909" s="146"/>
      <c r="G909" s="146"/>
      <c r="H909" s="146"/>
    </row>
    <row r="910" spans="1:8" ht="12" customHeight="1">
      <c r="A910" s="13" t="s">
        <v>7</v>
      </c>
      <c r="B910" s="14" t="s">
        <v>8</v>
      </c>
      <c r="C910" s="15" t="s">
        <v>9</v>
      </c>
      <c r="D910" s="15" t="s">
        <v>10</v>
      </c>
      <c r="E910" s="77" t="s">
        <v>11</v>
      </c>
      <c r="F910" s="77" t="s">
        <v>12</v>
      </c>
      <c r="G910" s="77" t="s">
        <v>13</v>
      </c>
      <c r="H910" s="15" t="s">
        <v>14</v>
      </c>
    </row>
    <row r="911" spans="1:8" ht="12" customHeight="1">
      <c r="A911" s="6"/>
      <c r="B911" s="51"/>
      <c r="C911" s="50"/>
      <c r="D911" s="18"/>
      <c r="E911" s="18"/>
      <c r="F911" s="18"/>
      <c r="G911" s="18"/>
      <c r="H911" s="18"/>
    </row>
    <row r="912" spans="1:8" ht="12" customHeight="1">
      <c r="A912" s="6" t="s">
        <v>452</v>
      </c>
      <c r="B912" s="19">
        <v>2109</v>
      </c>
      <c r="C912" s="31">
        <v>3070</v>
      </c>
      <c r="D912" s="27">
        <v>1065.6</v>
      </c>
      <c r="E912" s="27">
        <v>3846</v>
      </c>
      <c r="F912" s="27">
        <v>8974.8</v>
      </c>
      <c r="G912" s="27">
        <v>14122.2</v>
      </c>
      <c r="H912" s="27">
        <v>38411.1</v>
      </c>
    </row>
    <row r="913" spans="1:8" ht="12" customHeight="1">
      <c r="A913" s="6"/>
      <c r="B913" s="51"/>
      <c r="C913" s="50"/>
      <c r="D913" s="27"/>
      <c r="E913" s="27"/>
      <c r="F913" s="27"/>
      <c r="G913" s="27"/>
      <c r="H913" s="27"/>
    </row>
    <row r="914" spans="1:8" ht="12" customHeight="1">
      <c r="A914" s="6" t="s">
        <v>453</v>
      </c>
      <c r="B914" s="19">
        <v>2103</v>
      </c>
      <c r="C914" s="31">
        <v>290990</v>
      </c>
      <c r="D914" s="27">
        <v>76.2</v>
      </c>
      <c r="E914" s="27">
        <v>78.3</v>
      </c>
      <c r="F914" s="27">
        <v>83.2</v>
      </c>
      <c r="G914" s="27">
        <v>83.9</v>
      </c>
      <c r="H914" s="27">
        <v>74.7</v>
      </c>
    </row>
    <row r="915" spans="1:8" ht="12" customHeight="1">
      <c r="A915" s="6"/>
      <c r="B915" s="19"/>
      <c r="C915" s="31"/>
      <c r="D915" s="27"/>
      <c r="E915" s="27"/>
      <c r="F915" s="27"/>
      <c r="G915" s="27"/>
      <c r="H915" s="27"/>
    </row>
    <row r="916" spans="1:8" ht="12" customHeight="1">
      <c r="A916" s="6" t="s">
        <v>454</v>
      </c>
      <c r="B916" s="19">
        <v>2100</v>
      </c>
      <c r="C916" s="31">
        <v>290995</v>
      </c>
      <c r="D916" s="27">
        <v>12</v>
      </c>
      <c r="E916" s="27">
        <v>11.9</v>
      </c>
      <c r="F916" s="27">
        <v>11.8</v>
      </c>
      <c r="G916" s="27">
        <v>11.8</v>
      </c>
      <c r="H916" s="27">
        <v>10.9</v>
      </c>
    </row>
    <row r="917" spans="1:8" ht="12" customHeight="1">
      <c r="A917" s="6"/>
      <c r="B917" s="19"/>
      <c r="C917" s="31"/>
      <c r="D917" s="27"/>
      <c r="E917" s="27"/>
      <c r="F917" s="27"/>
      <c r="G917" s="27"/>
      <c r="H917" s="27"/>
    </row>
    <row r="918" spans="1:8" ht="12" customHeight="1">
      <c r="A918" s="6" t="s">
        <v>455</v>
      </c>
      <c r="B918" s="19">
        <v>4</v>
      </c>
      <c r="C918" s="31">
        <v>290997</v>
      </c>
      <c r="D918" s="18">
        <v>5.4</v>
      </c>
      <c r="E918" s="18">
        <v>4.5</v>
      </c>
      <c r="F918" s="18">
        <v>16.4</v>
      </c>
      <c r="G918" s="18">
        <v>30.4</v>
      </c>
      <c r="H918" s="18">
        <v>52.8</v>
      </c>
    </row>
    <row r="919" spans="1:8" ht="12" customHeight="1">
      <c r="A919" s="6"/>
      <c r="B919" s="19"/>
      <c r="C919" s="31"/>
      <c r="D919" s="27"/>
      <c r="E919" s="27"/>
      <c r="F919" s="27"/>
      <c r="G919" s="27"/>
      <c r="H919" s="27"/>
    </row>
    <row r="920" spans="1:8" ht="12" customHeight="1">
      <c r="A920" s="6" t="s">
        <v>456</v>
      </c>
      <c r="B920" s="19">
        <v>7</v>
      </c>
      <c r="C920" s="31">
        <v>101060</v>
      </c>
      <c r="D920" s="27">
        <v>1983.9</v>
      </c>
      <c r="E920" s="27">
        <v>1985.2</v>
      </c>
      <c r="F920" s="27">
        <v>1986.8</v>
      </c>
      <c r="G920" s="27">
        <v>1986.4</v>
      </c>
      <c r="H920" s="27">
        <v>1987.8</v>
      </c>
    </row>
    <row r="921" spans="1:8" ht="12" customHeight="1">
      <c r="A921" s="6"/>
      <c r="B921" s="19"/>
      <c r="C921" s="31"/>
      <c r="D921" s="27"/>
      <c r="E921" s="27"/>
      <c r="F921" s="27"/>
      <c r="G921" s="27"/>
      <c r="H921" s="27"/>
    </row>
    <row r="922" spans="1:8" ht="12" customHeight="1">
      <c r="A922" s="6"/>
      <c r="B922" s="19"/>
      <c r="C922" s="31"/>
      <c r="D922" s="27"/>
      <c r="E922" s="27"/>
      <c r="F922" s="27"/>
      <c r="G922" s="27"/>
      <c r="H922" s="27"/>
    </row>
    <row r="923" spans="1:8" ht="12" customHeight="1">
      <c r="A923" s="6" t="s">
        <v>517</v>
      </c>
      <c r="B923" s="19">
        <v>2108</v>
      </c>
      <c r="C923" s="31">
        <v>3060</v>
      </c>
      <c r="D923" s="27">
        <v>28807.8</v>
      </c>
      <c r="E923" s="27">
        <v>133030.1</v>
      </c>
      <c r="F923" s="27">
        <v>319609.2</v>
      </c>
      <c r="G923" s="27">
        <v>506060.1</v>
      </c>
      <c r="H923" s="27">
        <v>1370727.6</v>
      </c>
    </row>
    <row r="924" spans="1:8" ht="12" customHeight="1">
      <c r="A924" s="6"/>
      <c r="B924" s="19"/>
      <c r="C924" s="31"/>
      <c r="D924" s="27"/>
      <c r="E924" s="27"/>
      <c r="F924" s="27"/>
      <c r="G924" s="27"/>
      <c r="H924" s="27"/>
    </row>
    <row r="925" spans="1:8" ht="12" customHeight="1">
      <c r="A925" s="6" t="s">
        <v>457</v>
      </c>
      <c r="B925" s="19">
        <v>2199</v>
      </c>
      <c r="C925" s="31">
        <v>101</v>
      </c>
      <c r="D925" s="27">
        <v>71</v>
      </c>
      <c r="E925" s="27">
        <v>100</v>
      </c>
      <c r="F925" s="27">
        <v>43</v>
      </c>
      <c r="G925" s="27">
        <v>29</v>
      </c>
      <c r="H925" s="27">
        <v>55</v>
      </c>
    </row>
    <row r="926" spans="1:8" ht="12" customHeight="1">
      <c r="A926" s="6" t="s">
        <v>458</v>
      </c>
      <c r="B926" s="19">
        <v>2200</v>
      </c>
      <c r="C926" s="31">
        <v>102</v>
      </c>
      <c r="D926" s="27">
        <v>503.2</v>
      </c>
      <c r="E926" s="27">
        <v>472.6</v>
      </c>
      <c r="F926" s="27">
        <v>141.8</v>
      </c>
      <c r="G926" s="27">
        <v>84.1</v>
      </c>
      <c r="H926" s="27">
        <v>152.1</v>
      </c>
    </row>
    <row r="927" spans="1:8" ht="12" customHeight="1">
      <c r="A927" s="13"/>
      <c r="B927" s="28"/>
      <c r="C927" s="30"/>
      <c r="D927" s="25"/>
      <c r="E927" s="25"/>
      <c r="F927" s="25"/>
      <c r="G927" s="25"/>
      <c r="H927" s="25"/>
    </row>
    <row r="928" spans="1:8" ht="12" customHeight="1">
      <c r="A928" s="6"/>
      <c r="B928" s="31"/>
      <c r="C928" s="31"/>
      <c r="D928" s="18"/>
      <c r="E928" s="18"/>
      <c r="F928" s="18"/>
      <c r="G928" s="18"/>
      <c r="H928" s="18"/>
    </row>
    <row r="929" spans="1:8" ht="12" customHeight="1">
      <c r="A929" s="6"/>
      <c r="B929" s="31"/>
      <c r="C929" s="31"/>
      <c r="D929" s="18"/>
      <c r="E929" s="18"/>
      <c r="F929" s="18"/>
      <c r="G929" s="18"/>
      <c r="H929" s="18"/>
    </row>
    <row r="930" spans="1:8" ht="12" customHeight="1">
      <c r="A930" s="6"/>
      <c r="B930" s="31"/>
      <c r="C930" s="31"/>
      <c r="D930" s="18"/>
      <c r="E930" s="18"/>
      <c r="F930" s="18"/>
      <c r="G930" s="18"/>
      <c r="H930" s="18"/>
    </row>
    <row r="931" spans="1:8" ht="12" customHeight="1">
      <c r="A931" s="6"/>
      <c r="B931" s="31"/>
      <c r="C931" s="31"/>
      <c r="D931" s="18"/>
      <c r="E931" s="18"/>
      <c r="F931" s="18"/>
      <c r="G931" s="18"/>
      <c r="H931" s="18"/>
    </row>
    <row r="932" spans="1:8" ht="12" customHeight="1">
      <c r="A932" s="6"/>
      <c r="B932" s="31"/>
      <c r="C932" s="31"/>
      <c r="D932" s="18"/>
      <c r="E932" s="18"/>
      <c r="F932" s="18"/>
      <c r="G932" s="18"/>
      <c r="H932" s="18"/>
    </row>
    <row r="933" spans="1:8" ht="12" customHeight="1">
      <c r="A933" s="6"/>
      <c r="B933" s="31"/>
      <c r="C933" s="31"/>
      <c r="D933" s="18"/>
      <c r="E933" s="18"/>
      <c r="F933" s="18"/>
      <c r="G933" s="18"/>
      <c r="H933" s="18"/>
    </row>
    <row r="934" spans="1:8" ht="12" customHeight="1">
      <c r="A934" s="6"/>
      <c r="B934" s="31"/>
      <c r="C934" s="31"/>
      <c r="D934" s="18"/>
      <c r="E934" s="18"/>
      <c r="F934" s="18"/>
      <c r="G934" s="18"/>
      <c r="H934" s="18"/>
    </row>
    <row r="935" spans="1:8" ht="12" customHeight="1">
      <c r="A935" s="6"/>
      <c r="B935" s="31"/>
      <c r="C935" s="31"/>
      <c r="D935" s="18"/>
      <c r="E935" s="18"/>
      <c r="F935" s="18"/>
      <c r="G935" s="18"/>
      <c r="H935" s="18"/>
    </row>
    <row r="936" spans="1:8" ht="12" customHeight="1">
      <c r="A936" s="6"/>
      <c r="B936" s="31"/>
      <c r="C936" s="31"/>
      <c r="D936" s="18"/>
      <c r="E936" s="18"/>
      <c r="F936" s="18"/>
      <c r="G936" s="18"/>
      <c r="H936" s="18"/>
    </row>
    <row r="937" spans="1:8" ht="12" customHeight="1">
      <c r="A937" s="6"/>
      <c r="B937" s="31"/>
      <c r="C937" s="31"/>
      <c r="D937" s="18"/>
      <c r="E937" s="18"/>
      <c r="F937" s="18"/>
      <c r="G937" s="18"/>
      <c r="H937" s="18"/>
    </row>
    <row r="938" spans="1:8" ht="12" customHeight="1">
      <c r="A938" s="6"/>
      <c r="B938" s="31"/>
      <c r="C938" s="31"/>
      <c r="D938" s="18"/>
      <c r="E938" s="18"/>
      <c r="F938" s="18"/>
      <c r="G938" s="18"/>
      <c r="H938" s="18"/>
    </row>
    <row r="939" spans="1:8" ht="12" customHeight="1">
      <c r="A939" s="6"/>
      <c r="B939" s="31"/>
      <c r="C939" s="31"/>
      <c r="D939" s="18"/>
      <c r="E939" s="18"/>
      <c r="F939" s="18"/>
      <c r="G939" s="18"/>
      <c r="H939" s="18"/>
    </row>
    <row r="940" spans="1:8" ht="12" customHeight="1">
      <c r="A940" s="6"/>
      <c r="B940" s="31"/>
      <c r="C940" s="31"/>
      <c r="D940" s="18"/>
      <c r="E940" s="18"/>
      <c r="F940" s="18"/>
      <c r="G940" s="18"/>
      <c r="H940" s="18"/>
    </row>
    <row r="941" spans="1:8" ht="12" customHeight="1">
      <c r="A941" s="6"/>
      <c r="B941" s="31"/>
      <c r="C941" s="31"/>
      <c r="D941" s="18"/>
      <c r="E941" s="18"/>
      <c r="F941" s="18"/>
      <c r="G941" s="18"/>
      <c r="H941" s="18"/>
    </row>
    <row r="942" spans="1:8" ht="12" customHeight="1">
      <c r="A942" s="6"/>
      <c r="B942" s="31"/>
      <c r="C942" s="31"/>
      <c r="D942" s="18"/>
      <c r="E942" s="18"/>
      <c r="F942" s="18"/>
      <c r="G942" s="18"/>
      <c r="H942" s="18"/>
    </row>
    <row r="943" spans="1:8" ht="12" customHeight="1">
      <c r="A943" s="6"/>
      <c r="B943" s="31"/>
      <c r="C943" s="31"/>
      <c r="D943" s="18"/>
      <c r="E943" s="18"/>
      <c r="F943" s="18"/>
      <c r="G943" s="18"/>
      <c r="H943" s="18"/>
    </row>
    <row r="944" spans="1:8" ht="12" customHeight="1">
      <c r="A944" s="6"/>
      <c r="B944" s="31"/>
      <c r="C944" s="31"/>
      <c r="D944" s="18"/>
      <c r="E944" s="18"/>
      <c r="F944" s="18"/>
      <c r="G944" s="18"/>
      <c r="H944" s="18"/>
    </row>
    <row r="945" spans="1:8" ht="12" customHeight="1">
      <c r="A945" s="6"/>
      <c r="B945" s="31"/>
      <c r="C945" s="31"/>
      <c r="D945" s="18"/>
      <c r="E945" s="18"/>
      <c r="F945" s="18"/>
      <c r="G945" s="18"/>
      <c r="H945" s="18"/>
    </row>
    <row r="946" spans="1:8" ht="12" customHeight="1">
      <c r="A946" s="6"/>
      <c r="B946" s="31"/>
      <c r="C946" s="31"/>
      <c r="D946" s="18"/>
      <c r="E946" s="18"/>
      <c r="F946" s="18"/>
      <c r="G946" s="18"/>
      <c r="H946" s="18"/>
    </row>
    <row r="947" spans="1:8" ht="12" customHeight="1">
      <c r="A947" s="6"/>
      <c r="B947" s="31"/>
      <c r="C947" s="31"/>
      <c r="D947" s="18"/>
      <c r="E947" s="18"/>
      <c r="F947" s="18"/>
      <c r="G947" s="18"/>
      <c r="H947" s="18"/>
    </row>
    <row r="948" spans="1:8" ht="12" customHeight="1">
      <c r="A948" s="6"/>
      <c r="B948" s="31"/>
      <c r="C948" s="31"/>
      <c r="D948" s="18"/>
      <c r="E948" s="18"/>
      <c r="F948" s="18"/>
      <c r="G948" s="18"/>
      <c r="H948" s="18"/>
    </row>
    <row r="949" spans="1:8" ht="12" customHeight="1">
      <c r="A949" s="6"/>
      <c r="B949" s="31"/>
      <c r="C949" s="31"/>
      <c r="D949" s="18"/>
      <c r="E949" s="18"/>
      <c r="F949" s="18"/>
      <c r="G949" s="18"/>
      <c r="H949" s="18"/>
    </row>
    <row r="950" spans="1:8" ht="12" customHeight="1">
      <c r="A950" s="6"/>
      <c r="B950" s="31"/>
      <c r="C950" s="31"/>
      <c r="D950" s="18"/>
      <c r="E950" s="18"/>
      <c r="F950" s="18"/>
      <c r="G950" s="18"/>
      <c r="H950" s="18"/>
    </row>
    <row r="951" spans="1:8" ht="12" customHeight="1">
      <c r="A951" s="6"/>
      <c r="B951" s="31"/>
      <c r="C951" s="31"/>
      <c r="D951" s="18"/>
      <c r="E951" s="18"/>
      <c r="F951" s="18"/>
      <c r="G951" s="18"/>
      <c r="H951" s="18"/>
    </row>
    <row r="952" spans="1:8" ht="12" customHeight="1">
      <c r="A952" s="6"/>
      <c r="B952" s="31"/>
      <c r="C952" s="31"/>
      <c r="D952" s="18"/>
      <c r="E952" s="18"/>
      <c r="F952" s="18"/>
      <c r="G952" s="18"/>
      <c r="H952" s="18"/>
    </row>
    <row r="953" spans="1:8" ht="12" customHeight="1">
      <c r="A953" s="6"/>
      <c r="B953" s="31"/>
      <c r="C953" s="31"/>
      <c r="D953" s="18"/>
      <c r="E953" s="18"/>
      <c r="F953" s="18"/>
      <c r="G953" s="18"/>
      <c r="H953" s="18"/>
    </row>
    <row r="954" spans="1:8" ht="12" customHeight="1">
      <c r="A954" s="6"/>
      <c r="B954" s="31"/>
      <c r="C954" s="31"/>
      <c r="D954" s="18"/>
      <c r="E954" s="18"/>
      <c r="F954" s="18"/>
      <c r="G954" s="18"/>
      <c r="H954" s="18"/>
    </row>
    <row r="955" spans="1:8" ht="12" customHeight="1">
      <c r="A955" s="6"/>
      <c r="B955" s="31"/>
      <c r="C955" s="31"/>
      <c r="D955" s="18"/>
      <c r="E955" s="18"/>
      <c r="F955" s="18"/>
      <c r="G955" s="18"/>
      <c r="H955" s="18"/>
    </row>
    <row r="956" spans="1:8" ht="12" customHeight="1">
      <c r="A956" s="6"/>
      <c r="B956" s="31"/>
      <c r="C956" s="31"/>
      <c r="D956" s="18"/>
      <c r="E956" s="18"/>
      <c r="F956" s="18"/>
      <c r="G956" s="18"/>
      <c r="H956" s="18"/>
    </row>
    <row r="957" spans="1:8" ht="12" customHeight="1">
      <c r="A957" s="6"/>
      <c r="B957" s="31"/>
      <c r="C957" s="31"/>
      <c r="D957" s="18"/>
      <c r="E957" s="18"/>
      <c r="F957" s="18"/>
      <c r="G957" s="18"/>
      <c r="H957" s="18"/>
    </row>
    <row r="958" spans="1:8" ht="12" customHeight="1">
      <c r="A958" s="6"/>
      <c r="B958" s="31"/>
      <c r="C958" s="31"/>
      <c r="D958" s="18"/>
      <c r="E958" s="18"/>
      <c r="F958" s="18"/>
      <c r="G958" s="18"/>
      <c r="H958" s="18"/>
    </row>
    <row r="959" spans="1:8" ht="12" customHeight="1">
      <c r="A959" s="6"/>
      <c r="B959" s="31"/>
      <c r="C959" s="31"/>
      <c r="D959" s="18"/>
      <c r="E959" s="18"/>
      <c r="F959" s="18"/>
      <c r="G959" s="18"/>
      <c r="H959" s="18"/>
    </row>
    <row r="960" spans="1:8" ht="12" customHeight="1">
      <c r="A960" s="6"/>
      <c r="B960" s="31"/>
      <c r="C960" s="31"/>
      <c r="D960" s="18"/>
      <c r="E960" s="18"/>
      <c r="F960" s="18"/>
      <c r="G960" s="18"/>
      <c r="H960" s="18"/>
    </row>
    <row r="961" spans="1:8" ht="12" customHeight="1">
      <c r="A961" s="6"/>
      <c r="B961" s="31"/>
      <c r="C961" s="31"/>
      <c r="D961" s="18"/>
      <c r="E961" s="18"/>
      <c r="F961" s="18"/>
      <c r="G961" s="18"/>
      <c r="H961" s="18"/>
    </row>
    <row r="962" spans="1:8" ht="12" customHeight="1">
      <c r="A962" s="6"/>
      <c r="B962" s="31"/>
      <c r="C962" s="31"/>
      <c r="D962" s="18"/>
      <c r="E962" s="18"/>
      <c r="F962" s="18"/>
      <c r="G962" s="18"/>
      <c r="H962" s="18"/>
    </row>
    <row r="963" spans="1:8" ht="12" customHeight="1">
      <c r="A963" s="6"/>
      <c r="B963" s="31"/>
      <c r="C963" s="31"/>
      <c r="D963" s="18"/>
      <c r="E963" s="18"/>
      <c r="F963" s="18"/>
      <c r="G963" s="18"/>
      <c r="H963" s="18"/>
    </row>
    <row r="964" spans="1:8" ht="12" customHeight="1">
      <c r="A964" s="6"/>
      <c r="B964" s="31"/>
      <c r="C964" s="31"/>
      <c r="D964" s="18"/>
      <c r="E964" s="18"/>
      <c r="F964" s="18"/>
      <c r="G964" s="18"/>
      <c r="H964" s="18"/>
    </row>
    <row r="965" spans="1:8" ht="12" customHeight="1">
      <c r="A965" s="6"/>
      <c r="B965" s="31"/>
      <c r="C965" s="31"/>
      <c r="D965" s="18"/>
      <c r="E965" s="18"/>
      <c r="F965" s="18"/>
      <c r="G965" s="18"/>
      <c r="H965" s="18"/>
    </row>
    <row r="966" spans="1:8" ht="12" customHeight="1">
      <c r="A966" s="6"/>
      <c r="B966" s="31"/>
      <c r="C966" s="31"/>
      <c r="D966" s="18"/>
      <c r="E966" s="18"/>
      <c r="F966" s="18"/>
      <c r="G966" s="18"/>
      <c r="H966" s="18"/>
    </row>
    <row r="967" spans="1:8" ht="12" customHeight="1">
      <c r="A967" s="6"/>
      <c r="B967" s="31"/>
      <c r="C967" s="31"/>
      <c r="D967" s="18"/>
      <c r="E967" s="18"/>
      <c r="F967" s="18"/>
      <c r="G967" s="18"/>
      <c r="H967" s="18"/>
    </row>
  </sheetData>
  <sheetProtection/>
  <mergeCells count="20">
    <mergeCell ref="D873:H873"/>
    <mergeCell ref="D909:H909"/>
    <mergeCell ref="D523:H523"/>
    <mergeCell ref="D596:H596"/>
    <mergeCell ref="D656:H656"/>
    <mergeCell ref="D716:H716"/>
    <mergeCell ref="D805:H805"/>
    <mergeCell ref="D836:H836"/>
    <mergeCell ref="D295:H295"/>
    <mergeCell ref="D353:H353"/>
    <mergeCell ref="D382:H382"/>
    <mergeCell ref="D437:H437"/>
    <mergeCell ref="D462:H462"/>
    <mergeCell ref="D490:H490"/>
    <mergeCell ref="D3:H3"/>
    <mergeCell ref="D56:H56"/>
    <mergeCell ref="D90:H90"/>
    <mergeCell ref="D116:H116"/>
    <mergeCell ref="D171:H171"/>
    <mergeCell ref="D242:H2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 Strandgaard Herring</dc:creator>
  <cp:keywords/>
  <dc:description/>
  <cp:lastModifiedBy>A Solange Lohmann Rasmussen</cp:lastModifiedBy>
  <cp:lastPrinted>2010-01-15T12:21:16Z</cp:lastPrinted>
  <dcterms:created xsi:type="dcterms:W3CDTF">2008-10-22T13:21:18Z</dcterms:created>
  <dcterms:modified xsi:type="dcterms:W3CDTF">2010-12-23T05:42:25Z</dcterms:modified>
  <cp:category/>
  <cp:version/>
  <cp:contentType/>
  <cp:contentStatus/>
</cp:coreProperties>
</file>